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Supplementary-Data-7" sheetId="1" r:id="rId1"/>
  </sheets>
  <externalReferences>
    <externalReference r:id="rId2"/>
  </externalReferences>
  <definedNames>
    <definedName name="Excel_BuiltIn__FilterDatabase" localSheetId="0">'Supplementary-Data-7'!$A$2:$I$3</definedName>
    <definedName name="Excel_BuiltIn__FilterDatabase_1">#REF!</definedName>
    <definedName name="Excel_BuiltIn__FilterDatabase_2">'[1]Table 1 Sampling and Parameters'!$E$3:$S$3</definedName>
  </definedNames>
  <calcPr calcId="145621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</calcChain>
</file>

<file path=xl/sharedStrings.xml><?xml version="1.0" encoding="utf-8"?>
<sst xmlns="http://schemas.openxmlformats.org/spreadsheetml/2006/main" count="286" uniqueCount="286">
  <si>
    <t>Pkinase;Pkinase_Tyr</t>
  </si>
  <si>
    <t>RRM_1;RRM_6</t>
  </si>
  <si>
    <t>RRM_1;RRM_5;RRM_6</t>
  </si>
  <si>
    <t>EF-hand_1;EF-hand_5;EF-hand_6;EF-hand_7;EF-hand_8</t>
  </si>
  <si>
    <t>Ank;Ank_2;Ank_3;Ank_4;Ank_5</t>
  </si>
  <si>
    <t>HSP70;NAD-GH</t>
  </si>
  <si>
    <t>Rad60-SLD;Ubiquitin_2;ubiquitin</t>
  </si>
  <si>
    <t>Tubulin;Tubulin_C</t>
  </si>
  <si>
    <t>PPR;PPR_2;PPR_3</t>
  </si>
  <si>
    <t>PPR;PPR_1;PPR_2;PPR_3</t>
  </si>
  <si>
    <t>MFS_1;Sugar_tr</t>
  </si>
  <si>
    <t>KH_1;KH_3</t>
  </si>
  <si>
    <t>AdoHcyase;AdoHcyase_NAD</t>
  </si>
  <si>
    <t>Epimerase;GDP_Man_Dehyd</t>
  </si>
  <si>
    <t>VWA;VWA_2</t>
  </si>
  <si>
    <t>HMG_box;HMG_box_2</t>
  </si>
  <si>
    <t>ATP-gua_Ptrans;ATP-gua_PtransN</t>
  </si>
  <si>
    <t>UCH;UCH_1</t>
  </si>
  <si>
    <t>Gp_dh_C;Gp_dh_N</t>
  </si>
  <si>
    <t>ATP-synt_ab;ATP-synt_ab_C</t>
  </si>
  <si>
    <t>Acyl-CoA_dh_1;Acyl-CoA_dh_2</t>
  </si>
  <si>
    <t>Tropomyosin;Tropomyosin_1</t>
  </si>
  <si>
    <t>S-AdoMet_synt_C;S-AdoMet_synt_M;S-AdoMet_synt_N</t>
  </si>
  <si>
    <t>SH3_1;SH3_2;SH3_9</t>
  </si>
  <si>
    <t>SAM_1;SAM_2</t>
  </si>
  <si>
    <t>RCC1;RCC1_2</t>
  </si>
  <si>
    <t>Ldh_1_C;Ldh_1_N</t>
  </si>
  <si>
    <t>Patched;Sterol-sensing</t>
  </si>
  <si>
    <t>ECH_1;ECH_2</t>
  </si>
  <si>
    <t>Pyr_redox;Pyr_redox_2</t>
  </si>
  <si>
    <t>ADK;ADK_lid</t>
  </si>
  <si>
    <t>KOW;Ribosomal_L26</t>
  </si>
  <si>
    <t>CobW_C;cobW</t>
  </si>
  <si>
    <t>Transket_pyr;Transketolase_C</t>
  </si>
  <si>
    <t>F-box;F-box-like</t>
  </si>
  <si>
    <t>Neur_chan_LBD;Neur_chan_memb</t>
  </si>
  <si>
    <t>Skp1;Skp1_POZ</t>
  </si>
  <si>
    <t>Gln-synt_C;Gln-synt_N</t>
  </si>
  <si>
    <t>Ribosomal_L11;Ribosomal_L11_N</t>
  </si>
  <si>
    <t>Cytochrom_C;Cytochrome_CBB3</t>
  </si>
  <si>
    <t>Cyclin_C;Cyclin_N</t>
  </si>
  <si>
    <t>2OG-FeII_Oxy_3;2OG-FeII_Oxy_4</t>
  </si>
  <si>
    <t>PCNA_C;PCNA_N</t>
  </si>
  <si>
    <t>Ribosomal_S17;Ribosomal_S17_N</t>
  </si>
  <si>
    <t>Kazal_1;Kazal_2</t>
  </si>
  <si>
    <t>Ribosomal_L18_c;Ribosomal_L18p</t>
  </si>
  <si>
    <t>Myb_DNA-bind_6;Myb_DNA-binding</t>
  </si>
  <si>
    <t>Thiolase_C;Thiolase_N</t>
  </si>
  <si>
    <t>Ribosomal_L23;Ribosomal_L23eN</t>
  </si>
  <si>
    <t>Ribosomal_S5;Ribosomal_S5_C</t>
  </si>
  <si>
    <t>bZIP_1;bZIP_2</t>
  </si>
  <si>
    <t>Ribos_L4_asso_C;Ribosomal_L4</t>
  </si>
  <si>
    <t>Ribosomal_L30;Ribosomal_L30_N</t>
  </si>
  <si>
    <t>Ribosomal_L2;Ribosomal_L2_C</t>
  </si>
  <si>
    <t>PK;PK_C</t>
  </si>
  <si>
    <t>Cullin;Cullin_Nedd8</t>
  </si>
  <si>
    <t>JAB;MitMem_reg</t>
  </si>
  <si>
    <t>Lipocalin;Lipocalin_2</t>
  </si>
  <si>
    <t>ATP-sulfurylase;PUA_2</t>
  </si>
  <si>
    <t>KH_2;Ribosomal_S3_C</t>
  </si>
  <si>
    <t>Ribosomal_L5;Ribosomal_L5_C</t>
  </si>
  <si>
    <t>Rotamase;Rotamase_3</t>
  </si>
  <si>
    <t>GATase;Peptidase_C26</t>
  </si>
  <si>
    <t>Ribosomal_S13_N;Ribosomal_S15</t>
  </si>
  <si>
    <t>Peptidase_M16;Peptidase_M16_C</t>
  </si>
  <si>
    <t>AA_permease;AA_permease_2</t>
  </si>
  <si>
    <t>ICL;PEP_mutase</t>
  </si>
  <si>
    <t>GCV_T;GCV_T_C</t>
  </si>
  <si>
    <t>CENP-T_C;TAF</t>
  </si>
  <si>
    <t>SNARE;Syntaxin</t>
  </si>
  <si>
    <t>Reprolysin;Reprolysin_2;Reprolysin_3;Reprolysin_4;Reprolysin_5</t>
  </si>
  <si>
    <t>G-patch;G-patch_2</t>
  </si>
  <si>
    <t>Peptidase_M13;Peptidase_M13_N</t>
  </si>
  <si>
    <t>Glyco_trans_1_4;Glycos_transf_1</t>
  </si>
  <si>
    <t>3HCDH;3HCDH_N</t>
  </si>
  <si>
    <t>ELFV_dehydrog;ELFV_dehydrog_N</t>
  </si>
  <si>
    <t>RNA_pol_Rpb2_6;RNA_pol_Rpb2_7</t>
  </si>
  <si>
    <t>Beta_helix;NosD</t>
  </si>
  <si>
    <t>Glyoxalase;Glyoxalase_2</t>
  </si>
  <si>
    <t>RNA_pol_L;RNA_pol_L_2</t>
  </si>
  <si>
    <t>HTH_3;MBF1</t>
  </si>
  <si>
    <t>Sod_Fe_C;Sod_Fe_N</t>
  </si>
  <si>
    <t>Complex1_LYR;Complex1_LYR_1</t>
  </si>
  <si>
    <t>ETF;ETF_alpha</t>
  </si>
  <si>
    <t>Amidohydro_1;Amidohydro_3</t>
  </si>
  <si>
    <t>Malic_M;malic</t>
  </si>
  <si>
    <t>RNase_PH;RNase_PH_C</t>
  </si>
  <si>
    <t>Fer4;Fer4_10;Fer4_4;Fer4_7;Fer4_9</t>
  </si>
  <si>
    <t>Fer2_3;Fer4_17;Fer4_18;Fer4_8</t>
  </si>
  <si>
    <t>Hormone_recep;zf-C4</t>
  </si>
  <si>
    <t>DcpS_C;HIT</t>
  </si>
  <si>
    <t>Ribosomal_L12;Ribosomal_L12_N</t>
  </si>
  <si>
    <t>SapB_1;SapB_2</t>
  </si>
  <si>
    <t>NAD_Gly3P_dh_C;NAD_Gly3P_dh_N</t>
  </si>
  <si>
    <t>Fibrillarin;GCD14</t>
  </si>
  <si>
    <t>Glyco_tran_28_C;UDPGT</t>
  </si>
  <si>
    <t>Pentapeptide;Pentapeptide_4</t>
  </si>
  <si>
    <t>Mo-co_dimer;Oxidored_molyb</t>
  </si>
  <si>
    <t>BRCT;PTCB-BRCT</t>
  </si>
  <si>
    <t>Cu2_monoox_C;Cu2_monooxygen</t>
  </si>
  <si>
    <t>ERp29;ERp29_N</t>
  </si>
  <si>
    <t>APG12;Atg8</t>
  </si>
  <si>
    <t>Copper-bind;Cupredoxin_1</t>
  </si>
  <si>
    <t>Laminin_G_1;Laminin_G_2</t>
  </si>
  <si>
    <t>SOR_SNZ;ThiG</t>
  </si>
  <si>
    <t>CAP_C;CAP_N</t>
  </si>
  <si>
    <t>CitMHS;Na_sulph_symp</t>
  </si>
  <si>
    <t>G6PD_C;G6PD_N</t>
  </si>
  <si>
    <t>Longin;Synaptobrevin</t>
  </si>
  <si>
    <t>Orn_Arg_deC_N;Orn_DAP_Arg_deC</t>
  </si>
  <si>
    <t>GAF;GAF_2</t>
  </si>
  <si>
    <t>PRMT5;SAMBD</t>
  </si>
  <si>
    <t>EF-1_beta_acid;EF1_GNE</t>
  </si>
  <si>
    <t>Lipase_GDSL;Lipase_GDSL_2</t>
  </si>
  <si>
    <t>RNA_pol_A_bac;RNA_pol_L</t>
  </si>
  <si>
    <t>V-ATPase_H_C;V-ATPase_H_N</t>
  </si>
  <si>
    <t>M20_dimer;Peptidase_M20</t>
  </si>
  <si>
    <t>Homoserine_dh;NAD_binding_3</t>
  </si>
  <si>
    <t>SBF;SBF_like</t>
  </si>
  <si>
    <t>NIR_SIR;NIR_SIR_ferr</t>
  </si>
  <si>
    <t>Complex1_51K;NADH_4Fe-4S;SLBB</t>
  </si>
  <si>
    <t>FumaraseC_C;Lyase_1</t>
  </si>
  <si>
    <t>Plug_translocon;SecY</t>
  </si>
  <si>
    <t>Inos-1-P_synth;NAD_binding_5</t>
  </si>
  <si>
    <t>Semialdhyde_dh;Semialdhyde_dhC</t>
  </si>
  <si>
    <t>PQQ;PQQ_2;PQQ_3</t>
  </si>
  <si>
    <t>Sedlin_N;Sybindin</t>
  </si>
  <si>
    <t>XPG_I;XPG_N</t>
  </si>
  <si>
    <t>ACP_syn_III_C;Chal_sti_synt_C</t>
  </si>
  <si>
    <t>RTC;RTC_insert</t>
  </si>
  <si>
    <t>FMN_red;Flavodoxin_2</t>
  </si>
  <si>
    <t>PRKCSH;PRKCSH_1</t>
  </si>
  <si>
    <t>THF_DHG_CYH;THF_DHG_CYH_C</t>
  </si>
  <si>
    <t>Arrestin_C;Arrestin_N</t>
  </si>
  <si>
    <t>OTCace;OTCace_N</t>
  </si>
  <si>
    <t>AIRS;AIRS_C</t>
  </si>
  <si>
    <t>eRF1_1;eRF1_2;eRF1_3</t>
  </si>
  <si>
    <t>zf-HC5HC2H;zf-HC5HC2H_2</t>
  </si>
  <si>
    <t>Pirin;Pirin_C</t>
  </si>
  <si>
    <t>SecA_DEAD;SecA_PP_bind</t>
  </si>
  <si>
    <t>GSH_synth_ATP;GSH_synthase</t>
  </si>
  <si>
    <t>Dymeclin;Hid1</t>
  </si>
  <si>
    <t>RNA_pol_Rpb5_C;RNA_pol_Rpb5_N</t>
  </si>
  <si>
    <t>ChlI;Lon_C</t>
  </si>
  <si>
    <t>RHD_DNA_bind;RHD_dimer</t>
  </si>
  <si>
    <t>Catalase;Catalase-rel</t>
  </si>
  <si>
    <t>CDC37_C;CDC37_M</t>
  </si>
  <si>
    <t>COP-gamma_platf;Coatomer_g_Cpla</t>
  </si>
  <si>
    <t>TIR;TIR_2</t>
  </si>
  <si>
    <t>Chlorophyllase;Chlorophyllase2</t>
  </si>
  <si>
    <t>DUF1115;PRP3</t>
  </si>
  <si>
    <t>NMT;NMT_C</t>
  </si>
  <si>
    <t>Coatamer_beta_C;Coatomer_b_Cpla</t>
  </si>
  <si>
    <t>IF3_C;IF3_N</t>
  </si>
  <si>
    <t>Porphobil_deam;Porphobil_deamC</t>
  </si>
  <si>
    <t>ANTH;ENTH</t>
  </si>
  <si>
    <t>Hexokinase_1;Hexokinase_2</t>
  </si>
  <si>
    <t>ATG27;Man-6-P_recep</t>
  </si>
  <si>
    <t>HMG_CoA_synt_C;HMG_CoA_synt_N</t>
  </si>
  <si>
    <t>Sortilin-Vps10;Sortilin_C</t>
  </si>
  <si>
    <t>Alpha_L_fucos;Fucosidase_C</t>
  </si>
  <si>
    <t>Apocytochr_F_C;Apocytochr_F_N</t>
  </si>
  <si>
    <t>Nfu_N;NifU</t>
  </si>
  <si>
    <t>PCRF;RF-1</t>
  </si>
  <si>
    <t>B3_4;B5</t>
  </si>
  <si>
    <t>TFIIA_gamma_C;TFIIA_gamma_N</t>
  </si>
  <si>
    <t>Capsid_N;Capsid_NCLDV</t>
  </si>
  <si>
    <t>SnoaL;SnoaL_2</t>
  </si>
  <si>
    <t>Proteasom_Rpn13;RPN13_C</t>
  </si>
  <si>
    <t>Autophagy_C;Autophagy_N;Autophagy_act_C</t>
  </si>
  <si>
    <t>Autophagy_C;Autophagy_act_C</t>
  </si>
  <si>
    <t>MVP_shoulder;Vault</t>
  </si>
  <si>
    <t>Fis1_TPR_C;Fis1_TPR_N</t>
  </si>
  <si>
    <t>Ceramidase_alk;Ceramidse_alk_C</t>
  </si>
  <si>
    <t>Sugar_transport;TMEM144</t>
  </si>
  <si>
    <t>DKCLD;PUA;TruB_C_2;TruB_N</t>
  </si>
  <si>
    <t>TGF_beta;TGFb_propeptide</t>
  </si>
  <si>
    <t>CwfJ_C_1;CwfJ_C_2</t>
  </si>
  <si>
    <t>Glyco_hydro_35;Glyco_hydro_42</t>
  </si>
  <si>
    <t>Ribosomal_L9_C;Ribosomal_L9_N</t>
  </si>
  <si>
    <t>DUF382;PSP</t>
  </si>
  <si>
    <t>HNH;HNH_4</t>
  </si>
  <si>
    <t>HHH;HhH-GPD</t>
  </si>
  <si>
    <t>IFRD;IFRD_C</t>
  </si>
  <si>
    <t>QRPTase_C;QRPTase_N</t>
  </si>
  <si>
    <t>PolyA_pol;PolyA_pol_RNAbd</t>
  </si>
  <si>
    <t>SBDS;SBDS_C</t>
  </si>
  <si>
    <t>N_methyl;N_methyl_2</t>
  </si>
  <si>
    <t>Fer4_12;Fer4_14</t>
  </si>
  <si>
    <t>DapB_C;DapB_N</t>
  </si>
  <si>
    <t>HisG;HisG_C</t>
  </si>
  <si>
    <t>SBP_bac_1;SBP_bac_8</t>
  </si>
  <si>
    <t>4HBT_3;Acyl_CoA_thio</t>
  </si>
  <si>
    <t>Fer4_13;Fer4_15</t>
  </si>
  <si>
    <t>AIG2_2;GGACT</t>
  </si>
  <si>
    <t>HlyD_3;HlyD_D23</t>
  </si>
  <si>
    <t>Ribonucleas_3_3;Ribonuclease_3</t>
  </si>
  <si>
    <t>SAP30_Sin3_bdg;zf-SAP30</t>
  </si>
  <si>
    <t>E2F_CC-MB;E2F_TDP</t>
  </si>
  <si>
    <t>DUF383;DUF384</t>
  </si>
  <si>
    <t>ATE_C;ATE_N</t>
  </si>
  <si>
    <t>ECR1_N;EXOSC1</t>
  </si>
  <si>
    <t>Bromo_TP;TAF8_C</t>
  </si>
  <si>
    <t>Thg1;Thg1C</t>
  </si>
  <si>
    <t>Peripla_BP_5;Peripla_BP_6</t>
  </si>
  <si>
    <t>DUF367;RLI</t>
  </si>
  <si>
    <t>Nup35_RRM;Nup35_RRM_2</t>
  </si>
  <si>
    <t>CDT1;CDT1_C</t>
  </si>
  <si>
    <t>ABA_GPCR;GPHR_N</t>
  </si>
  <si>
    <t>MAT1;zf-C3HC4_5</t>
  </si>
  <si>
    <t>HECA;Headcase</t>
  </si>
  <si>
    <t>Acetyltransf_13;zf-C2H2_3</t>
  </si>
  <si>
    <t>DUF4516;UPF0640</t>
  </si>
  <si>
    <t>Luciferase_3H;Luciferase_cat</t>
  </si>
  <si>
    <t>Cytochrome_B;Ni_hydr_CYTB</t>
  </si>
  <si>
    <t>HTH_18;HTH_AraC</t>
  </si>
  <si>
    <t>ELL;Occludin_ELL</t>
  </si>
  <si>
    <t>Synapsin;Synapsin_C</t>
  </si>
  <si>
    <t>Jnk-SapK_ap_N;RILP</t>
  </si>
  <si>
    <t>TPK_B1_binding;TPK_catalytic</t>
  </si>
  <si>
    <t>CHB_HEX_C;CHB_HEX_C_1;Fn3_assoc</t>
  </si>
  <si>
    <t>FOP_dimer;LisH_2</t>
  </si>
  <si>
    <t>Ribosom_S30AE_C;Ribosomal_S30AE</t>
  </si>
  <si>
    <t>OprB;SLH</t>
  </si>
  <si>
    <t>Borealin;Nbl1_Borealin_N</t>
  </si>
  <si>
    <t>TAF4;TAFH</t>
  </si>
  <si>
    <t>DMAP1;SANT_DAMP1_like</t>
  </si>
  <si>
    <t>Ribosomal_L25p;Ribosomal_TL5_C</t>
  </si>
  <si>
    <t>EST1;EST1_DNA_bind</t>
  </si>
  <si>
    <t>BTD;LAG1-DNAbind</t>
  </si>
  <si>
    <t>XPA_C;XPA_N</t>
  </si>
  <si>
    <t>Ski_Sno;c-SKI_SMAD_bind</t>
  </si>
  <si>
    <t>APP_Cu_bd;APP_E2;APP_N;APP_amyloid</t>
  </si>
  <si>
    <t>Kri1;Kri1_C</t>
  </si>
  <si>
    <t>BHD_1;BHD_2;BHD_3;Rad4</t>
  </si>
  <si>
    <t>DUF45;WLM</t>
  </si>
  <si>
    <t>AATF-Che1;TRAUB</t>
  </si>
  <si>
    <t>Chromosome_seg;DUF4210</t>
  </si>
  <si>
    <t>Alpha-2-MRAP_C;Alpha-2-MRAP_N</t>
  </si>
  <si>
    <t>GalP_UDP_tr_C;GalP_UDP_transf</t>
  </si>
  <si>
    <t>DUF1624;DUF5009</t>
  </si>
  <si>
    <t>5_3_exonuc;5_3_exonuc_N</t>
  </si>
  <si>
    <t>DUF2499;DUF3593</t>
  </si>
  <si>
    <t>Mannitol_dh;Mannitol_dh_C</t>
  </si>
  <si>
    <t>JIP_LZII;Jnk-SapK_ap_N</t>
  </si>
  <si>
    <t>Cytochrom_B559;Cytochrom_B559a</t>
  </si>
  <si>
    <t>ECIST_C;ECSIT</t>
  </si>
  <si>
    <t>Allatostatin;Carcinustatin</t>
  </si>
  <si>
    <t>NCD1;NCD2</t>
  </si>
  <si>
    <t>Arylsulfotran_2;Arylsulfotrans</t>
  </si>
  <si>
    <t>CRIM;SIN1_PH</t>
  </si>
  <si>
    <t>LINES_C;LINES_N</t>
  </si>
  <si>
    <t>Cass2;GyrI-like</t>
  </si>
  <si>
    <t>Peptidase_M4;Peptidase_M4_C</t>
  </si>
  <si>
    <t>zinc_ribbon_4;zinc_ribbon_5</t>
  </si>
  <si>
    <t>O-antigen_lig;Wzy_C</t>
  </si>
  <si>
    <t>ThrE;ThrE_2</t>
  </si>
  <si>
    <t>SUFU;SUFU_C</t>
  </si>
  <si>
    <t>Gryzun;Gryzun-like</t>
  </si>
  <si>
    <t>BRCA-2_OB1;BRCA-2_helical</t>
  </si>
  <si>
    <t>UBN2;UBN2_2</t>
  </si>
  <si>
    <t>SusD-like;SusD-like_2</t>
  </si>
  <si>
    <t>FrhB_FdhB_C;FrhB_FdhB_N</t>
  </si>
  <si>
    <t>DUF239;DUF4409</t>
  </si>
  <si>
    <t>RPAP1_C;RPAP1_N</t>
  </si>
  <si>
    <t>Tautomerase;Tautomerase_2</t>
  </si>
  <si>
    <t>HWE_HK;HisKA_2</t>
  </si>
  <si>
    <t>DUF4792;DUF4793</t>
  </si>
  <si>
    <t>CP_ATPgrasp_1;CP_ATPgrasp_2</t>
  </si>
  <si>
    <t>FTO_CTD;FTO_NTD</t>
  </si>
  <si>
    <t>MUG113;T5orf172</t>
  </si>
  <si>
    <t>Eno-Rase_FAD_bd;Enoyl_reductase</t>
  </si>
  <si>
    <t>Cytochrom_CIII;Cytochrome_C7</t>
  </si>
  <si>
    <t>PHB_acc;PHB_acc_N</t>
  </si>
  <si>
    <t>PPV_E1_C;Parvo_NS1</t>
  </si>
  <si>
    <t>5th Pfam</t>
  </si>
  <si>
    <t>4th Pfam</t>
  </si>
  <si>
    <t>3rd Pfam</t>
  </si>
  <si>
    <t>2nd Pfam</t>
  </si>
  <si>
    <t xml:space="preserve"> 1st Pfam</t>
  </si>
  <si>
    <t xml:space="preserve">Percentage </t>
  </si>
  <si>
    <t>Number of unigene carrying all Pfams</t>
  </si>
  <si>
    <t>Average number of unigene</t>
  </si>
  <si>
    <t>Number of unigene carrying each Pfam</t>
  </si>
  <si>
    <t>Associated Pfams</t>
  </si>
  <si>
    <r>
      <rPr>
        <b/>
        <sz val="11"/>
        <color rgb="FF000000"/>
        <rFont val="Calibri"/>
        <family val="2"/>
      </rPr>
      <t xml:space="preserve">Supplementary Data 7: Associated Pfams. </t>
    </r>
    <r>
      <rPr>
        <sz val="11"/>
        <color rgb="FF000000"/>
        <rFont val="Calibri"/>
        <family val="2"/>
      </rPr>
      <t>List of Pfam groups (1st column) that have been detected on the same unignes in more than 30% of cases (last column).
The percentage is calculated by the ratio of the average number of unigenes carrying each Pfam (column 2-7) divided by the number of unigene carrying all pfams.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</si>
</sst>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\%"/>
  </numFmts>
  <fonts count="2" x14ac:knownFonts="1"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Border="1" applyAlignment="1"/>
    <xf numFmtId="0" fontId="0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es%20documents/Supplementary-Data-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 Sampling and Parameters"/>
    </sheetNames>
    <sheetDataSet>
      <sheetData sheetId="0">
        <row r="3">
          <cell r="E3" t="str">
            <v>Westerlies Biome</v>
          </cell>
          <cell r="F3" t="str">
            <v xml:space="preserve">[NAO] North Atlantic Ocean  </v>
          </cell>
          <cell r="G3" t="str">
            <v>[NAST-E] North Atlantic Subtropical Gyral Province (MRGID:21467)</v>
          </cell>
          <cell r="H3" t="str">
            <v>[SRF] surface water layer (ENVO:00010504)</v>
          </cell>
          <cell r="I3" t="str">
            <v>2009-09-15T11:30</v>
          </cell>
          <cell r="J3">
            <v>36.5533</v>
          </cell>
          <cell r="K3">
            <v>-6.5669000000000004</v>
          </cell>
          <cell r="L3">
            <v>5.1223280000000004</v>
          </cell>
          <cell r="M3" t="str">
            <v>2009-09-16</v>
          </cell>
          <cell r="N3" t="str">
            <v>11:08</v>
          </cell>
          <cell r="O3">
            <v>20.337847</v>
          </cell>
          <cell r="P3">
            <v>36.629607</v>
          </cell>
          <cell r="Q3" t="str">
            <v>NA</v>
          </cell>
          <cell r="R3" t="str">
            <v>NA</v>
          </cell>
          <cell r="S3">
            <v>9.8404000000000005E-2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8"/>
  <sheetViews>
    <sheetView tabSelected="1" zoomScaleNormal="100" workbookViewId="0">
      <selection activeCell="A25" sqref="A25"/>
    </sheetView>
  </sheetViews>
  <sheetFormatPr baseColWidth="10" defaultColWidth="9.140625" defaultRowHeight="15" x14ac:dyDescent="0.25"/>
  <cols>
    <col min="1" max="1" width="58.42578125" customWidth="1"/>
    <col min="2" max="2" width="9" customWidth="1"/>
    <col min="3" max="3" width="9.28515625" customWidth="1"/>
    <col min="4" max="6" width="8.85546875" customWidth="1"/>
    <col min="7" max="7" width="15.7109375" customWidth="1"/>
    <col min="8" max="8" width="18.85546875" customWidth="1"/>
    <col min="9" max="1024" width="11" customWidth="1"/>
  </cols>
  <sheetData>
    <row r="1" spans="1:9" ht="20.25" customHeight="1" x14ac:dyDescent="0.25">
      <c r="A1" s="10" t="s">
        <v>285</v>
      </c>
      <c r="B1" s="9"/>
      <c r="C1" s="9"/>
      <c r="D1" s="9"/>
      <c r="E1" s="9"/>
      <c r="F1" s="9"/>
      <c r="G1" s="9"/>
      <c r="H1" s="9"/>
      <c r="I1" s="9"/>
    </row>
    <row r="2" spans="1:9" ht="27.75" customHeight="1" x14ac:dyDescent="0.25">
      <c r="A2" s="11" t="s">
        <v>284</v>
      </c>
      <c r="B2" s="12" t="s">
        <v>283</v>
      </c>
      <c r="C2" s="12"/>
      <c r="D2" s="12"/>
      <c r="E2" s="12"/>
      <c r="F2" s="12"/>
      <c r="G2" s="11" t="s">
        <v>282</v>
      </c>
      <c r="H2" s="11" t="s">
        <v>281</v>
      </c>
      <c r="I2" s="11" t="s">
        <v>280</v>
      </c>
    </row>
    <row r="3" spans="1:9" x14ac:dyDescent="0.25">
      <c r="A3" s="11"/>
      <c r="B3" s="8" t="s">
        <v>279</v>
      </c>
      <c r="C3" s="8" t="s">
        <v>278</v>
      </c>
      <c r="D3" s="8" t="s">
        <v>277</v>
      </c>
      <c r="E3" s="8" t="s">
        <v>276</v>
      </c>
      <c r="F3" s="8" t="s">
        <v>275</v>
      </c>
      <c r="G3" s="11"/>
      <c r="H3" s="11"/>
      <c r="I3" s="11"/>
    </row>
    <row r="4" spans="1:9" x14ac:dyDescent="0.25">
      <c r="A4" s="5" t="s">
        <v>274</v>
      </c>
      <c r="B4" s="5">
        <v>55</v>
      </c>
      <c r="C4" s="5">
        <v>132</v>
      </c>
      <c r="D4" s="5"/>
      <c r="E4" s="5"/>
      <c r="F4" s="5"/>
      <c r="G4" s="3">
        <f t="shared" ref="G4:G67" si="0">ROUND(AVERAGE(B4:F4),1)</f>
        <v>93.5</v>
      </c>
      <c r="H4" s="5">
        <v>32</v>
      </c>
      <c r="I4" s="4">
        <v>34.224598930481299</v>
      </c>
    </row>
    <row r="5" spans="1:9" x14ac:dyDescent="0.25">
      <c r="A5" s="5" t="s">
        <v>273</v>
      </c>
      <c r="B5" s="5">
        <v>60</v>
      </c>
      <c r="C5" s="5">
        <v>76</v>
      </c>
      <c r="D5" s="5"/>
      <c r="E5" s="5"/>
      <c r="F5" s="5"/>
      <c r="G5" s="3">
        <f t="shared" si="0"/>
        <v>68</v>
      </c>
      <c r="H5" s="5">
        <v>32</v>
      </c>
      <c r="I5" s="4">
        <v>47.058823529411796</v>
      </c>
    </row>
    <row r="6" spans="1:9" x14ac:dyDescent="0.25">
      <c r="A6" s="5" t="s">
        <v>272</v>
      </c>
      <c r="B6" s="5">
        <v>69</v>
      </c>
      <c r="C6" s="5">
        <v>118</v>
      </c>
      <c r="D6" s="5"/>
      <c r="E6" s="5"/>
      <c r="F6" s="5"/>
      <c r="G6" s="3">
        <f t="shared" si="0"/>
        <v>93.5</v>
      </c>
      <c r="H6" s="5">
        <v>36</v>
      </c>
      <c r="I6" s="4">
        <v>38.502673796791399</v>
      </c>
    </row>
    <row r="7" spans="1:9" x14ac:dyDescent="0.25">
      <c r="A7" s="5" t="s">
        <v>271</v>
      </c>
      <c r="B7" s="5">
        <v>80</v>
      </c>
      <c r="C7" s="5">
        <v>123</v>
      </c>
      <c r="D7" s="5"/>
      <c r="E7" s="5"/>
      <c r="F7" s="5"/>
      <c r="G7" s="3">
        <f t="shared" si="0"/>
        <v>101.5</v>
      </c>
      <c r="H7" s="5">
        <v>36</v>
      </c>
      <c r="I7" s="4">
        <v>35.467980295566498</v>
      </c>
    </row>
    <row r="8" spans="1:9" x14ac:dyDescent="0.25">
      <c r="A8" s="5" t="s">
        <v>270</v>
      </c>
      <c r="B8" s="5">
        <v>117</v>
      </c>
      <c r="C8" s="5">
        <v>227</v>
      </c>
      <c r="D8" s="5"/>
      <c r="E8" s="5"/>
      <c r="F8" s="5"/>
      <c r="G8" s="3">
        <f t="shared" si="0"/>
        <v>172</v>
      </c>
      <c r="H8" s="5">
        <v>96</v>
      </c>
      <c r="I8" s="4">
        <v>55.8139534883721</v>
      </c>
    </row>
    <row r="9" spans="1:9" x14ac:dyDescent="0.25">
      <c r="A9" s="5" t="s">
        <v>269</v>
      </c>
      <c r="B9" s="5">
        <v>126</v>
      </c>
      <c r="C9" s="5">
        <v>130</v>
      </c>
      <c r="D9" s="5"/>
      <c r="E9" s="5"/>
      <c r="F9" s="5"/>
      <c r="G9" s="3">
        <f t="shared" si="0"/>
        <v>128</v>
      </c>
      <c r="H9" s="5">
        <v>49</v>
      </c>
      <c r="I9" s="4">
        <v>38.28125</v>
      </c>
    </row>
    <row r="10" spans="1:9" x14ac:dyDescent="0.25">
      <c r="A10" s="5" t="s">
        <v>268</v>
      </c>
      <c r="B10" s="5">
        <v>131</v>
      </c>
      <c r="C10" s="5">
        <v>392</v>
      </c>
      <c r="D10" s="5"/>
      <c r="E10" s="5"/>
      <c r="F10" s="5"/>
      <c r="G10" s="3">
        <f t="shared" si="0"/>
        <v>261.5</v>
      </c>
      <c r="H10" s="5">
        <v>88</v>
      </c>
      <c r="I10" s="4">
        <v>33.652007648183599</v>
      </c>
    </row>
    <row r="11" spans="1:9" x14ac:dyDescent="0.25">
      <c r="A11" s="5" t="s">
        <v>267</v>
      </c>
      <c r="B11" s="5">
        <v>162</v>
      </c>
      <c r="C11" s="5">
        <v>256</v>
      </c>
      <c r="D11" s="5"/>
      <c r="E11" s="5"/>
      <c r="F11" s="5"/>
      <c r="G11" s="3">
        <f t="shared" si="0"/>
        <v>209</v>
      </c>
      <c r="H11" s="5">
        <v>66</v>
      </c>
      <c r="I11" s="4">
        <v>31.578947368421101</v>
      </c>
    </row>
    <row r="12" spans="1:9" x14ac:dyDescent="0.25">
      <c r="A12" s="5" t="s">
        <v>266</v>
      </c>
      <c r="B12" s="5">
        <v>169</v>
      </c>
      <c r="C12" s="5">
        <v>144</v>
      </c>
      <c r="D12" s="5"/>
      <c r="E12" s="5"/>
      <c r="F12" s="5"/>
      <c r="G12" s="3">
        <f t="shared" si="0"/>
        <v>156.5</v>
      </c>
      <c r="H12" s="5">
        <v>57</v>
      </c>
      <c r="I12" s="4">
        <v>36.421725239616599</v>
      </c>
    </row>
    <row r="13" spans="1:9" x14ac:dyDescent="0.25">
      <c r="A13" s="5" t="s">
        <v>265</v>
      </c>
      <c r="B13" s="5">
        <v>207</v>
      </c>
      <c r="C13" s="5">
        <v>307</v>
      </c>
      <c r="D13" s="5"/>
      <c r="E13" s="5"/>
      <c r="F13" s="5"/>
      <c r="G13" s="3">
        <f t="shared" si="0"/>
        <v>257</v>
      </c>
      <c r="H13" s="5">
        <v>120</v>
      </c>
      <c r="I13" s="4">
        <v>46.692607003890998</v>
      </c>
    </row>
    <row r="14" spans="1:9" x14ac:dyDescent="0.25">
      <c r="A14" s="5" t="s">
        <v>264</v>
      </c>
      <c r="B14" s="5">
        <v>228</v>
      </c>
      <c r="C14" s="5">
        <v>192</v>
      </c>
      <c r="D14" s="5"/>
      <c r="E14" s="5"/>
      <c r="F14" s="5"/>
      <c r="G14" s="3">
        <f t="shared" si="0"/>
        <v>210</v>
      </c>
      <c r="H14" s="5">
        <v>78</v>
      </c>
      <c r="I14" s="4">
        <v>37.142857142857103</v>
      </c>
    </row>
    <row r="15" spans="1:9" x14ac:dyDescent="0.25">
      <c r="A15" s="5" t="s">
        <v>263</v>
      </c>
      <c r="B15" s="5">
        <v>233</v>
      </c>
      <c r="C15" s="5">
        <v>63</v>
      </c>
      <c r="D15" s="5"/>
      <c r="E15" s="5"/>
      <c r="F15" s="5"/>
      <c r="G15" s="3">
        <f t="shared" si="0"/>
        <v>148</v>
      </c>
      <c r="H15" s="5">
        <v>47</v>
      </c>
      <c r="I15" s="4">
        <v>31.756756756756801</v>
      </c>
    </row>
    <row r="16" spans="1:9" x14ac:dyDescent="0.25">
      <c r="A16" s="5" t="s">
        <v>262</v>
      </c>
      <c r="B16" s="5">
        <v>233</v>
      </c>
      <c r="C16" s="5">
        <v>121</v>
      </c>
      <c r="D16" s="5"/>
      <c r="E16" s="5"/>
      <c r="F16" s="5"/>
      <c r="G16" s="3">
        <f t="shared" si="0"/>
        <v>177</v>
      </c>
      <c r="H16" s="5">
        <v>68</v>
      </c>
      <c r="I16" s="4">
        <v>38.418079096045197</v>
      </c>
    </row>
    <row r="17" spans="1:9" x14ac:dyDescent="0.25">
      <c r="A17" s="5" t="s">
        <v>261</v>
      </c>
      <c r="B17" s="5">
        <v>240</v>
      </c>
      <c r="C17" s="5">
        <v>217</v>
      </c>
      <c r="D17" s="5"/>
      <c r="E17" s="5"/>
      <c r="F17" s="5"/>
      <c r="G17" s="3">
        <f t="shared" si="0"/>
        <v>228.5</v>
      </c>
      <c r="H17" s="5">
        <v>155</v>
      </c>
      <c r="I17" s="4">
        <v>67.833698030634594</v>
      </c>
    </row>
    <row r="18" spans="1:9" x14ac:dyDescent="0.25">
      <c r="A18" s="5" t="s">
        <v>260</v>
      </c>
      <c r="B18" s="5">
        <v>246</v>
      </c>
      <c r="C18" s="5">
        <v>234</v>
      </c>
      <c r="D18" s="5"/>
      <c r="E18" s="5"/>
      <c r="F18" s="5"/>
      <c r="G18" s="3">
        <f t="shared" si="0"/>
        <v>240</v>
      </c>
      <c r="H18" s="5">
        <v>111</v>
      </c>
      <c r="I18" s="4">
        <v>46.25</v>
      </c>
    </row>
    <row r="19" spans="1:9" x14ac:dyDescent="0.25">
      <c r="A19" s="5" t="s">
        <v>259</v>
      </c>
      <c r="B19" s="5">
        <v>257</v>
      </c>
      <c r="C19" s="5">
        <v>178</v>
      </c>
      <c r="D19" s="5"/>
      <c r="E19" s="5"/>
      <c r="F19" s="5"/>
      <c r="G19" s="3">
        <f t="shared" si="0"/>
        <v>217.5</v>
      </c>
      <c r="H19" s="5">
        <v>73</v>
      </c>
      <c r="I19" s="4">
        <v>33.5632183908046</v>
      </c>
    </row>
    <row r="20" spans="1:9" x14ac:dyDescent="0.25">
      <c r="A20" s="5" t="s">
        <v>258</v>
      </c>
      <c r="B20" s="5">
        <v>258</v>
      </c>
      <c r="C20" s="5">
        <v>402</v>
      </c>
      <c r="D20" s="5"/>
      <c r="E20" s="5"/>
      <c r="F20" s="5"/>
      <c r="G20" s="3">
        <f t="shared" si="0"/>
        <v>330</v>
      </c>
      <c r="H20" s="5">
        <v>182</v>
      </c>
      <c r="I20" s="4">
        <v>55.151515151515099</v>
      </c>
    </row>
    <row r="21" spans="1:9" x14ac:dyDescent="0.25">
      <c r="A21" s="5" t="s">
        <v>257</v>
      </c>
      <c r="B21" s="5">
        <v>267</v>
      </c>
      <c r="C21" s="5">
        <v>278</v>
      </c>
      <c r="D21" s="5"/>
      <c r="E21" s="5"/>
      <c r="F21" s="5"/>
      <c r="G21" s="3">
        <f t="shared" si="0"/>
        <v>272.5</v>
      </c>
      <c r="H21" s="5">
        <v>110</v>
      </c>
      <c r="I21" s="4">
        <v>40.366972477064202</v>
      </c>
    </row>
    <row r="22" spans="1:9" x14ac:dyDescent="0.25">
      <c r="A22" s="5" t="s">
        <v>256</v>
      </c>
      <c r="B22" s="5">
        <v>273</v>
      </c>
      <c r="C22" s="5">
        <v>114</v>
      </c>
      <c r="D22" s="5"/>
      <c r="E22" s="5"/>
      <c r="F22" s="5"/>
      <c r="G22" s="3">
        <f t="shared" si="0"/>
        <v>193.5</v>
      </c>
      <c r="H22" s="5">
        <v>60</v>
      </c>
      <c r="I22" s="4">
        <v>31.007751937984501</v>
      </c>
    </row>
    <row r="23" spans="1:9" x14ac:dyDescent="0.25">
      <c r="A23" s="5" t="s">
        <v>255</v>
      </c>
      <c r="B23" s="5">
        <v>275</v>
      </c>
      <c r="C23" s="5">
        <v>325</v>
      </c>
      <c r="D23" s="5"/>
      <c r="E23" s="5"/>
      <c r="F23" s="5"/>
      <c r="G23" s="3">
        <f t="shared" si="0"/>
        <v>300</v>
      </c>
      <c r="H23" s="5">
        <v>150</v>
      </c>
      <c r="I23" s="4">
        <v>50</v>
      </c>
    </row>
    <row r="24" spans="1:9" x14ac:dyDescent="0.25">
      <c r="A24" s="7" t="s">
        <v>254</v>
      </c>
      <c r="B24" s="7">
        <v>300</v>
      </c>
      <c r="C24" s="7">
        <v>328</v>
      </c>
      <c r="D24" s="7"/>
      <c r="E24" s="7"/>
      <c r="F24" s="7"/>
      <c r="G24" s="3">
        <f t="shared" si="0"/>
        <v>314</v>
      </c>
      <c r="H24" s="7">
        <v>152</v>
      </c>
      <c r="I24" s="6">
        <v>48.407643312101897</v>
      </c>
    </row>
    <row r="25" spans="1:9" x14ac:dyDescent="0.25">
      <c r="A25" s="5" t="s">
        <v>253</v>
      </c>
      <c r="B25" s="5">
        <v>308</v>
      </c>
      <c r="C25" s="5">
        <v>531</v>
      </c>
      <c r="D25" s="5"/>
      <c r="E25" s="5"/>
      <c r="F25" s="5"/>
      <c r="G25" s="3">
        <f t="shared" si="0"/>
        <v>419.5</v>
      </c>
      <c r="H25" s="5">
        <v>150</v>
      </c>
      <c r="I25" s="4">
        <v>35.7568533969011</v>
      </c>
    </row>
    <row r="26" spans="1:9" x14ac:dyDescent="0.25">
      <c r="A26" s="5" t="s">
        <v>252</v>
      </c>
      <c r="B26" s="5">
        <v>316</v>
      </c>
      <c r="C26" s="5">
        <v>658</v>
      </c>
      <c r="D26" s="5"/>
      <c r="E26" s="5"/>
      <c r="F26" s="5"/>
      <c r="G26" s="3">
        <f t="shared" si="0"/>
        <v>487</v>
      </c>
      <c r="H26" s="5">
        <v>299</v>
      </c>
      <c r="I26" s="4">
        <v>61.396303901437399</v>
      </c>
    </row>
    <row r="27" spans="1:9" x14ac:dyDescent="0.25">
      <c r="A27" s="5" t="s">
        <v>251</v>
      </c>
      <c r="B27" s="5">
        <v>351</v>
      </c>
      <c r="C27" s="5">
        <v>501</v>
      </c>
      <c r="D27" s="5"/>
      <c r="E27" s="5"/>
      <c r="F27" s="5"/>
      <c r="G27" s="3">
        <f t="shared" si="0"/>
        <v>426</v>
      </c>
      <c r="H27" s="5">
        <v>276</v>
      </c>
      <c r="I27" s="4">
        <v>64.788732394366207</v>
      </c>
    </row>
    <row r="28" spans="1:9" x14ac:dyDescent="0.25">
      <c r="A28" s="5" t="s">
        <v>250</v>
      </c>
      <c r="B28" s="5">
        <v>354</v>
      </c>
      <c r="C28" s="5">
        <v>386</v>
      </c>
      <c r="D28" s="5"/>
      <c r="E28" s="5"/>
      <c r="F28" s="5"/>
      <c r="G28" s="3">
        <f t="shared" si="0"/>
        <v>370</v>
      </c>
      <c r="H28" s="5">
        <v>123</v>
      </c>
      <c r="I28" s="4">
        <v>33.243243243243199</v>
      </c>
    </row>
    <row r="29" spans="1:9" x14ac:dyDescent="0.25">
      <c r="A29" s="5" t="s">
        <v>249</v>
      </c>
      <c r="B29" s="5">
        <v>417</v>
      </c>
      <c r="C29" s="5">
        <v>1107</v>
      </c>
      <c r="D29" s="5"/>
      <c r="E29" s="5"/>
      <c r="F29" s="5"/>
      <c r="G29" s="3">
        <f t="shared" si="0"/>
        <v>762</v>
      </c>
      <c r="H29" s="5">
        <v>309</v>
      </c>
      <c r="I29" s="4">
        <v>40.5511811023622</v>
      </c>
    </row>
    <row r="30" spans="1:9" x14ac:dyDescent="0.25">
      <c r="A30" s="5" t="s">
        <v>248</v>
      </c>
      <c r="B30" s="5">
        <v>418</v>
      </c>
      <c r="C30" s="5">
        <v>300</v>
      </c>
      <c r="D30" s="5"/>
      <c r="E30" s="5"/>
      <c r="F30" s="5"/>
      <c r="G30" s="3">
        <f t="shared" si="0"/>
        <v>359</v>
      </c>
      <c r="H30" s="5">
        <v>135</v>
      </c>
      <c r="I30" s="4">
        <v>37.604456824512503</v>
      </c>
    </row>
    <row r="31" spans="1:9" x14ac:dyDescent="0.25">
      <c r="A31" s="5" t="s">
        <v>247</v>
      </c>
      <c r="B31" s="5">
        <v>507</v>
      </c>
      <c r="C31" s="5">
        <v>411</v>
      </c>
      <c r="D31" s="5"/>
      <c r="E31" s="5"/>
      <c r="F31" s="5"/>
      <c r="G31" s="3">
        <f t="shared" si="0"/>
        <v>459</v>
      </c>
      <c r="H31" s="5">
        <v>380</v>
      </c>
      <c r="I31" s="4">
        <v>82.788671023965193</v>
      </c>
    </row>
    <row r="32" spans="1:9" x14ac:dyDescent="0.25">
      <c r="A32" s="5" t="s">
        <v>246</v>
      </c>
      <c r="B32" s="5">
        <v>525</v>
      </c>
      <c r="C32" s="5">
        <v>516</v>
      </c>
      <c r="D32" s="5"/>
      <c r="E32" s="5"/>
      <c r="F32" s="5"/>
      <c r="G32" s="3">
        <f t="shared" si="0"/>
        <v>520.5</v>
      </c>
      <c r="H32" s="5">
        <v>266</v>
      </c>
      <c r="I32" s="4">
        <v>51.104707012487999</v>
      </c>
    </row>
    <row r="33" spans="1:9" x14ac:dyDescent="0.25">
      <c r="A33" s="5" t="s">
        <v>245</v>
      </c>
      <c r="B33" s="5">
        <v>553</v>
      </c>
      <c r="C33" s="5">
        <v>311</v>
      </c>
      <c r="D33" s="5"/>
      <c r="E33" s="5"/>
      <c r="F33" s="5"/>
      <c r="G33" s="3">
        <f t="shared" si="0"/>
        <v>432</v>
      </c>
      <c r="H33" s="5">
        <v>146</v>
      </c>
      <c r="I33" s="4">
        <v>33.796296296296298</v>
      </c>
    </row>
    <row r="34" spans="1:9" x14ac:dyDescent="0.25">
      <c r="A34" s="5" t="s">
        <v>244</v>
      </c>
      <c r="B34" s="5">
        <v>559</v>
      </c>
      <c r="C34" s="5">
        <v>897</v>
      </c>
      <c r="D34" s="5"/>
      <c r="E34" s="5"/>
      <c r="F34" s="5"/>
      <c r="G34" s="3">
        <f t="shared" si="0"/>
        <v>728</v>
      </c>
      <c r="H34" s="5">
        <v>250</v>
      </c>
      <c r="I34" s="4">
        <v>34.3406593406593</v>
      </c>
    </row>
    <row r="35" spans="1:9" x14ac:dyDescent="0.25">
      <c r="A35" s="5" t="s">
        <v>243</v>
      </c>
      <c r="B35" s="5">
        <v>578</v>
      </c>
      <c r="C35" s="5">
        <v>1184</v>
      </c>
      <c r="D35" s="5"/>
      <c r="E35" s="5"/>
      <c r="F35" s="5"/>
      <c r="G35" s="3">
        <f t="shared" si="0"/>
        <v>881</v>
      </c>
      <c r="H35" s="5">
        <v>267</v>
      </c>
      <c r="I35" s="4">
        <v>30.306469920544799</v>
      </c>
    </row>
    <row r="36" spans="1:9" x14ac:dyDescent="0.25">
      <c r="A36" s="5" t="s">
        <v>242</v>
      </c>
      <c r="B36" s="5">
        <v>600</v>
      </c>
      <c r="C36" s="5">
        <v>425</v>
      </c>
      <c r="D36" s="5"/>
      <c r="E36" s="5"/>
      <c r="F36" s="5"/>
      <c r="G36" s="3">
        <f t="shared" si="0"/>
        <v>512.5</v>
      </c>
      <c r="H36" s="5">
        <v>183</v>
      </c>
      <c r="I36" s="4">
        <v>35.707317073170699</v>
      </c>
    </row>
    <row r="37" spans="1:9" x14ac:dyDescent="0.25">
      <c r="A37" s="5" t="s">
        <v>241</v>
      </c>
      <c r="B37" s="5">
        <v>640</v>
      </c>
      <c r="C37" s="5">
        <v>923</v>
      </c>
      <c r="D37" s="5"/>
      <c r="E37" s="5"/>
      <c r="F37" s="5"/>
      <c r="G37" s="3">
        <f t="shared" si="0"/>
        <v>781.5</v>
      </c>
      <c r="H37" s="5">
        <v>238</v>
      </c>
      <c r="I37" s="4">
        <v>30.4542546385157</v>
      </c>
    </row>
    <row r="38" spans="1:9" x14ac:dyDescent="0.25">
      <c r="A38" s="5" t="s">
        <v>240</v>
      </c>
      <c r="B38" s="5">
        <v>649</v>
      </c>
      <c r="C38" s="5">
        <v>286</v>
      </c>
      <c r="D38" s="5"/>
      <c r="E38" s="5"/>
      <c r="F38" s="5"/>
      <c r="G38" s="3">
        <f t="shared" si="0"/>
        <v>467.5</v>
      </c>
      <c r="H38" s="5">
        <v>155</v>
      </c>
      <c r="I38" s="4">
        <v>33.155080213903702</v>
      </c>
    </row>
    <row r="39" spans="1:9" x14ac:dyDescent="0.25">
      <c r="A39" s="5" t="s">
        <v>239</v>
      </c>
      <c r="B39" s="5">
        <v>685</v>
      </c>
      <c r="C39" s="5">
        <v>639</v>
      </c>
      <c r="D39" s="5"/>
      <c r="E39" s="5"/>
      <c r="F39" s="5"/>
      <c r="G39" s="3">
        <f t="shared" si="0"/>
        <v>662</v>
      </c>
      <c r="H39" s="5">
        <v>306</v>
      </c>
      <c r="I39" s="4">
        <v>46.2235649546828</v>
      </c>
    </row>
    <row r="40" spans="1:9" x14ac:dyDescent="0.25">
      <c r="A40" s="5" t="s">
        <v>238</v>
      </c>
      <c r="B40" s="5">
        <v>700</v>
      </c>
      <c r="C40" s="5">
        <v>370</v>
      </c>
      <c r="D40" s="5"/>
      <c r="E40" s="5"/>
      <c r="F40" s="5"/>
      <c r="G40" s="3">
        <f t="shared" si="0"/>
        <v>535</v>
      </c>
      <c r="H40" s="5">
        <v>271</v>
      </c>
      <c r="I40" s="4">
        <v>50.654205607476598</v>
      </c>
    </row>
    <row r="41" spans="1:9" x14ac:dyDescent="0.25">
      <c r="A41" s="5" t="s">
        <v>237</v>
      </c>
      <c r="B41" s="5">
        <v>711</v>
      </c>
      <c r="C41" s="5">
        <v>556</v>
      </c>
      <c r="D41" s="5"/>
      <c r="E41" s="5"/>
      <c r="F41" s="5"/>
      <c r="G41" s="3">
        <f t="shared" si="0"/>
        <v>633.5</v>
      </c>
      <c r="H41" s="5">
        <v>429</v>
      </c>
      <c r="I41" s="4">
        <v>67.719021310181503</v>
      </c>
    </row>
    <row r="42" spans="1:9" x14ac:dyDescent="0.25">
      <c r="A42" s="5" t="s">
        <v>236</v>
      </c>
      <c r="B42" s="5">
        <v>725</v>
      </c>
      <c r="C42" s="5">
        <v>1368</v>
      </c>
      <c r="D42" s="5"/>
      <c r="E42" s="5"/>
      <c r="F42" s="5"/>
      <c r="G42" s="3">
        <f t="shared" si="0"/>
        <v>1046.5</v>
      </c>
      <c r="H42" s="5">
        <v>335</v>
      </c>
      <c r="I42" s="4">
        <v>32.011466794075503</v>
      </c>
    </row>
    <row r="43" spans="1:9" x14ac:dyDescent="0.25">
      <c r="A43" s="5" t="s">
        <v>235</v>
      </c>
      <c r="B43" s="5">
        <v>730</v>
      </c>
      <c r="C43" s="5">
        <v>2784</v>
      </c>
      <c r="D43" s="5"/>
      <c r="E43" s="5"/>
      <c r="F43" s="5"/>
      <c r="G43" s="3">
        <f t="shared" si="0"/>
        <v>1757</v>
      </c>
      <c r="H43" s="5">
        <v>585</v>
      </c>
      <c r="I43" s="4">
        <v>33.295389869094997</v>
      </c>
    </row>
    <row r="44" spans="1:9" x14ac:dyDescent="0.25">
      <c r="A44" s="5" t="s">
        <v>234</v>
      </c>
      <c r="B44" s="5">
        <v>735</v>
      </c>
      <c r="C44" s="5">
        <v>632</v>
      </c>
      <c r="D44" s="5">
        <v>999</v>
      </c>
      <c r="E44" s="5">
        <v>1087</v>
      </c>
      <c r="F44" s="5"/>
      <c r="G44" s="3">
        <f t="shared" si="0"/>
        <v>863.3</v>
      </c>
      <c r="H44" s="5">
        <v>269</v>
      </c>
      <c r="I44" s="4">
        <v>31.1613090066609</v>
      </c>
    </row>
    <row r="45" spans="1:9" x14ac:dyDescent="0.25">
      <c r="A45" s="5" t="s">
        <v>233</v>
      </c>
      <c r="B45" s="5">
        <v>738</v>
      </c>
      <c r="C45" s="5">
        <v>1306</v>
      </c>
      <c r="D45" s="5"/>
      <c r="E45" s="5"/>
      <c r="F45" s="5"/>
      <c r="G45" s="3">
        <f t="shared" si="0"/>
        <v>1022</v>
      </c>
      <c r="H45" s="5">
        <v>369</v>
      </c>
      <c r="I45" s="4">
        <v>36.105675146770999</v>
      </c>
    </row>
    <row r="46" spans="1:9" x14ac:dyDescent="0.25">
      <c r="A46" s="5" t="s">
        <v>232</v>
      </c>
      <c r="B46" s="5">
        <v>750</v>
      </c>
      <c r="C46" s="5">
        <v>1085</v>
      </c>
      <c r="D46" s="5">
        <v>898</v>
      </c>
      <c r="E46" s="5">
        <v>1359</v>
      </c>
      <c r="F46" s="5"/>
      <c r="G46" s="3">
        <f t="shared" si="0"/>
        <v>1023</v>
      </c>
      <c r="H46" s="5">
        <v>376</v>
      </c>
      <c r="I46" s="4">
        <v>36.754643206256098</v>
      </c>
    </row>
    <row r="47" spans="1:9" x14ac:dyDescent="0.25">
      <c r="A47" s="5" t="s">
        <v>231</v>
      </c>
      <c r="B47" s="5">
        <v>758</v>
      </c>
      <c r="C47" s="5">
        <v>428</v>
      </c>
      <c r="D47" s="5"/>
      <c r="E47" s="5"/>
      <c r="F47" s="5"/>
      <c r="G47" s="3">
        <f t="shared" si="0"/>
        <v>593</v>
      </c>
      <c r="H47" s="5">
        <v>271</v>
      </c>
      <c r="I47" s="4">
        <v>45.6998313659359</v>
      </c>
    </row>
    <row r="48" spans="1:9" x14ac:dyDescent="0.25">
      <c r="A48" s="5" t="s">
        <v>230</v>
      </c>
      <c r="B48" s="5">
        <v>788</v>
      </c>
      <c r="C48" s="5">
        <v>416</v>
      </c>
      <c r="D48" s="5"/>
      <c r="E48" s="5"/>
      <c r="F48" s="5"/>
      <c r="G48" s="3">
        <f t="shared" si="0"/>
        <v>602</v>
      </c>
      <c r="H48" s="5">
        <v>341</v>
      </c>
      <c r="I48" s="4">
        <v>56.644518272425202</v>
      </c>
    </row>
    <row r="49" spans="1:9" x14ac:dyDescent="0.25">
      <c r="A49" s="5" t="s">
        <v>229</v>
      </c>
      <c r="B49" s="5">
        <v>809</v>
      </c>
      <c r="C49" s="5">
        <v>701</v>
      </c>
      <c r="D49" s="5"/>
      <c r="E49" s="5"/>
      <c r="F49" s="5"/>
      <c r="G49" s="3">
        <f t="shared" si="0"/>
        <v>755</v>
      </c>
      <c r="H49" s="5">
        <v>519</v>
      </c>
      <c r="I49" s="4">
        <v>68.7417218543046</v>
      </c>
    </row>
    <row r="50" spans="1:9" x14ac:dyDescent="0.25">
      <c r="A50" s="5" t="s">
        <v>228</v>
      </c>
      <c r="B50" s="5">
        <v>814</v>
      </c>
      <c r="C50" s="5">
        <v>1381</v>
      </c>
      <c r="D50" s="5"/>
      <c r="E50" s="5"/>
      <c r="F50" s="5"/>
      <c r="G50" s="3">
        <f t="shared" si="0"/>
        <v>1097.5</v>
      </c>
      <c r="H50" s="5">
        <v>430</v>
      </c>
      <c r="I50" s="4">
        <v>39.179954441913402</v>
      </c>
    </row>
    <row r="51" spans="1:9" x14ac:dyDescent="0.25">
      <c r="A51" s="5" t="s">
        <v>227</v>
      </c>
      <c r="B51" s="5">
        <v>819</v>
      </c>
      <c r="C51" s="5">
        <v>875</v>
      </c>
      <c r="D51" s="5"/>
      <c r="E51" s="5"/>
      <c r="F51" s="5"/>
      <c r="G51" s="3">
        <f t="shared" si="0"/>
        <v>847</v>
      </c>
      <c r="H51" s="5">
        <v>336</v>
      </c>
      <c r="I51" s="4">
        <v>39.669421487603302</v>
      </c>
    </row>
    <row r="52" spans="1:9" x14ac:dyDescent="0.25">
      <c r="A52" s="5" t="s">
        <v>226</v>
      </c>
      <c r="B52" s="5">
        <v>822</v>
      </c>
      <c r="C52" s="5">
        <v>781</v>
      </c>
      <c r="D52" s="5"/>
      <c r="E52" s="5"/>
      <c r="F52" s="5"/>
      <c r="G52" s="3">
        <f t="shared" si="0"/>
        <v>801.5</v>
      </c>
      <c r="H52" s="5">
        <v>346</v>
      </c>
      <c r="I52" s="4">
        <v>43.169058016219601</v>
      </c>
    </row>
    <row r="53" spans="1:9" x14ac:dyDescent="0.25">
      <c r="A53" s="5" t="s">
        <v>225</v>
      </c>
      <c r="B53" s="5">
        <v>832</v>
      </c>
      <c r="C53" s="5">
        <v>752</v>
      </c>
      <c r="D53" s="5"/>
      <c r="E53" s="5"/>
      <c r="F53" s="5"/>
      <c r="G53" s="3">
        <f t="shared" si="0"/>
        <v>792</v>
      </c>
      <c r="H53" s="5">
        <v>252</v>
      </c>
      <c r="I53" s="4">
        <v>31.818181818181799</v>
      </c>
    </row>
    <row r="54" spans="1:9" x14ac:dyDescent="0.25">
      <c r="A54" s="5" t="s">
        <v>224</v>
      </c>
      <c r="B54" s="5">
        <v>850</v>
      </c>
      <c r="C54" s="5">
        <v>673</v>
      </c>
      <c r="D54" s="5"/>
      <c r="E54" s="5"/>
      <c r="F54" s="5"/>
      <c r="G54" s="3">
        <f t="shared" si="0"/>
        <v>761.5</v>
      </c>
      <c r="H54" s="5">
        <v>328</v>
      </c>
      <c r="I54" s="4">
        <v>43.072882468811599</v>
      </c>
    </row>
    <row r="55" spans="1:9" x14ac:dyDescent="0.25">
      <c r="A55" s="5" t="s">
        <v>223</v>
      </c>
      <c r="B55" s="5">
        <v>856</v>
      </c>
      <c r="C55" s="5">
        <v>392</v>
      </c>
      <c r="D55" s="5"/>
      <c r="E55" s="5"/>
      <c r="F55" s="5"/>
      <c r="G55" s="3">
        <f t="shared" si="0"/>
        <v>624</v>
      </c>
      <c r="H55" s="5">
        <v>240</v>
      </c>
      <c r="I55" s="4">
        <v>38.461538461538503</v>
      </c>
    </row>
    <row r="56" spans="1:9" x14ac:dyDescent="0.25">
      <c r="A56" s="5" t="s">
        <v>222</v>
      </c>
      <c r="B56" s="5">
        <v>864</v>
      </c>
      <c r="C56" s="5">
        <v>1752</v>
      </c>
      <c r="D56" s="5"/>
      <c r="E56" s="5"/>
      <c r="F56" s="5"/>
      <c r="G56" s="3">
        <f t="shared" si="0"/>
        <v>1308</v>
      </c>
      <c r="H56" s="5">
        <v>477</v>
      </c>
      <c r="I56" s="4">
        <v>36.4678899082569</v>
      </c>
    </row>
    <row r="57" spans="1:9" x14ac:dyDescent="0.25">
      <c r="A57" s="5" t="s">
        <v>221</v>
      </c>
      <c r="B57" s="5">
        <v>879</v>
      </c>
      <c r="C57" s="5">
        <v>394</v>
      </c>
      <c r="D57" s="5"/>
      <c r="E57" s="5"/>
      <c r="F57" s="5"/>
      <c r="G57" s="3">
        <f t="shared" si="0"/>
        <v>636.5</v>
      </c>
      <c r="H57" s="5">
        <v>235</v>
      </c>
      <c r="I57" s="4">
        <v>36.920659858601702</v>
      </c>
    </row>
    <row r="58" spans="1:9" x14ac:dyDescent="0.25">
      <c r="A58" s="5" t="s">
        <v>220</v>
      </c>
      <c r="B58" s="5">
        <v>890</v>
      </c>
      <c r="C58" s="5">
        <v>787</v>
      </c>
      <c r="D58" s="5">
        <v>734</v>
      </c>
      <c r="E58" s="5"/>
      <c r="F58" s="5"/>
      <c r="G58" s="3">
        <f t="shared" si="0"/>
        <v>803.7</v>
      </c>
      <c r="H58" s="5">
        <v>572</v>
      </c>
      <c r="I58" s="4">
        <v>71.1737868104521</v>
      </c>
    </row>
    <row r="59" spans="1:9" x14ac:dyDescent="0.25">
      <c r="A59" s="5" t="s">
        <v>219</v>
      </c>
      <c r="B59" s="5">
        <v>893</v>
      </c>
      <c r="C59" s="5">
        <v>834</v>
      </c>
      <c r="D59" s="5"/>
      <c r="E59" s="5"/>
      <c r="F59" s="5"/>
      <c r="G59" s="3">
        <f t="shared" si="0"/>
        <v>863.5</v>
      </c>
      <c r="H59" s="5">
        <v>440</v>
      </c>
      <c r="I59" s="4">
        <v>50.955414012738899</v>
      </c>
    </row>
    <row r="60" spans="1:9" x14ac:dyDescent="0.25">
      <c r="A60" s="5" t="s">
        <v>218</v>
      </c>
      <c r="B60" s="5">
        <v>897</v>
      </c>
      <c r="C60" s="5">
        <v>437</v>
      </c>
      <c r="D60" s="5"/>
      <c r="E60" s="5"/>
      <c r="F60" s="5"/>
      <c r="G60" s="3">
        <f t="shared" si="0"/>
        <v>667</v>
      </c>
      <c r="H60" s="5">
        <v>217</v>
      </c>
      <c r="I60" s="4">
        <v>32.533733133433302</v>
      </c>
    </row>
    <row r="61" spans="1:9" x14ac:dyDescent="0.25">
      <c r="A61" s="5" t="s">
        <v>217</v>
      </c>
      <c r="B61" s="5">
        <v>898</v>
      </c>
      <c r="C61" s="5">
        <v>1894</v>
      </c>
      <c r="D61" s="5"/>
      <c r="E61" s="5"/>
      <c r="F61" s="5"/>
      <c r="G61" s="3">
        <f t="shared" si="0"/>
        <v>1396</v>
      </c>
      <c r="H61" s="5">
        <v>618</v>
      </c>
      <c r="I61" s="4">
        <v>44.269340974212</v>
      </c>
    </row>
    <row r="62" spans="1:9" x14ac:dyDescent="0.25">
      <c r="A62" s="5" t="s">
        <v>216</v>
      </c>
      <c r="B62" s="5">
        <v>937</v>
      </c>
      <c r="C62" s="5">
        <v>962</v>
      </c>
      <c r="D62" s="5"/>
      <c r="E62" s="5"/>
      <c r="F62" s="5"/>
      <c r="G62" s="3">
        <f t="shared" si="0"/>
        <v>949.5</v>
      </c>
      <c r="H62" s="5">
        <v>372</v>
      </c>
      <c r="I62" s="4">
        <v>39.178515007898902</v>
      </c>
    </row>
    <row r="63" spans="1:9" x14ac:dyDescent="0.25">
      <c r="A63" s="5" t="s">
        <v>215</v>
      </c>
      <c r="B63" s="5">
        <v>946</v>
      </c>
      <c r="C63" s="5">
        <v>541</v>
      </c>
      <c r="D63" s="5"/>
      <c r="E63" s="5"/>
      <c r="F63" s="5"/>
      <c r="G63" s="3">
        <f t="shared" si="0"/>
        <v>743.5</v>
      </c>
      <c r="H63" s="5">
        <v>299</v>
      </c>
      <c r="I63" s="4">
        <v>40.215198386012098</v>
      </c>
    </row>
    <row r="64" spans="1:9" x14ac:dyDescent="0.25">
      <c r="A64" s="5" t="s">
        <v>214</v>
      </c>
      <c r="B64" s="5">
        <v>962</v>
      </c>
      <c r="C64" s="5">
        <v>783</v>
      </c>
      <c r="D64" s="5"/>
      <c r="E64" s="5"/>
      <c r="F64" s="5"/>
      <c r="G64" s="3">
        <f t="shared" si="0"/>
        <v>872.5</v>
      </c>
      <c r="H64" s="5">
        <v>661</v>
      </c>
      <c r="I64" s="4">
        <v>75.759312320916905</v>
      </c>
    </row>
    <row r="65" spans="1:9" x14ac:dyDescent="0.25">
      <c r="A65" s="5" t="s">
        <v>213</v>
      </c>
      <c r="B65" s="5">
        <v>965</v>
      </c>
      <c r="C65" s="5">
        <v>2286</v>
      </c>
      <c r="D65" s="5"/>
      <c r="E65" s="5"/>
      <c r="F65" s="5"/>
      <c r="G65" s="3">
        <f t="shared" si="0"/>
        <v>1625.5</v>
      </c>
      <c r="H65" s="5">
        <v>734</v>
      </c>
      <c r="I65" s="4">
        <v>45.155336819440201</v>
      </c>
    </row>
    <row r="66" spans="1:9" x14ac:dyDescent="0.25">
      <c r="A66" s="5" t="s">
        <v>212</v>
      </c>
      <c r="B66" s="5">
        <v>992</v>
      </c>
      <c r="C66" s="5">
        <v>780</v>
      </c>
      <c r="D66" s="5"/>
      <c r="E66" s="5"/>
      <c r="F66" s="5"/>
      <c r="G66" s="3">
        <f t="shared" si="0"/>
        <v>886</v>
      </c>
      <c r="H66" s="5">
        <v>335</v>
      </c>
      <c r="I66" s="4">
        <v>37.8103837471783</v>
      </c>
    </row>
    <row r="67" spans="1:9" x14ac:dyDescent="0.25">
      <c r="A67" s="5" t="s">
        <v>211</v>
      </c>
      <c r="B67" s="5">
        <v>1001</v>
      </c>
      <c r="C67" s="5">
        <v>496</v>
      </c>
      <c r="D67" s="5"/>
      <c r="E67" s="5"/>
      <c r="F67" s="5"/>
      <c r="G67" s="3">
        <f t="shared" si="0"/>
        <v>748.5</v>
      </c>
      <c r="H67" s="5">
        <v>276</v>
      </c>
      <c r="I67" s="4">
        <v>36.873747494989999</v>
      </c>
    </row>
    <row r="68" spans="1:9" x14ac:dyDescent="0.25">
      <c r="A68" s="5" t="s">
        <v>210</v>
      </c>
      <c r="B68" s="5">
        <v>1021</v>
      </c>
      <c r="C68" s="5">
        <v>797</v>
      </c>
      <c r="D68" s="5"/>
      <c r="E68" s="5"/>
      <c r="F68" s="5"/>
      <c r="G68" s="3">
        <f t="shared" ref="G68:G131" si="1">ROUND(AVERAGE(B68:F68),1)</f>
        <v>909</v>
      </c>
      <c r="H68" s="5">
        <v>276</v>
      </c>
      <c r="I68" s="4">
        <v>30.363036303630398</v>
      </c>
    </row>
    <row r="69" spans="1:9" x14ac:dyDescent="0.25">
      <c r="A69" s="5" t="s">
        <v>209</v>
      </c>
      <c r="B69" s="5">
        <v>1037</v>
      </c>
      <c r="C69" s="5">
        <v>369</v>
      </c>
      <c r="D69" s="5"/>
      <c r="E69" s="5"/>
      <c r="F69" s="5"/>
      <c r="G69" s="3">
        <f t="shared" si="1"/>
        <v>703</v>
      </c>
      <c r="H69" s="5">
        <v>217</v>
      </c>
      <c r="I69" s="4">
        <v>30.8677098150782</v>
      </c>
    </row>
    <row r="70" spans="1:9" x14ac:dyDescent="0.25">
      <c r="A70" s="5" t="s">
        <v>208</v>
      </c>
      <c r="B70" s="5">
        <v>1082</v>
      </c>
      <c r="C70" s="5">
        <v>522</v>
      </c>
      <c r="D70" s="5"/>
      <c r="E70" s="5"/>
      <c r="F70" s="5"/>
      <c r="G70" s="3">
        <f t="shared" si="1"/>
        <v>802</v>
      </c>
      <c r="H70" s="5">
        <v>301</v>
      </c>
      <c r="I70" s="4">
        <v>37.531172069825402</v>
      </c>
    </row>
    <row r="71" spans="1:9" x14ac:dyDescent="0.25">
      <c r="A71" s="5" t="s">
        <v>207</v>
      </c>
      <c r="B71" s="5">
        <v>1115</v>
      </c>
      <c r="C71" s="5">
        <v>829</v>
      </c>
      <c r="D71" s="5"/>
      <c r="E71" s="5"/>
      <c r="F71" s="5"/>
      <c r="G71" s="3">
        <f t="shared" si="1"/>
        <v>972</v>
      </c>
      <c r="H71" s="5">
        <v>423</v>
      </c>
      <c r="I71" s="4">
        <v>43.518518518518498</v>
      </c>
    </row>
    <row r="72" spans="1:9" x14ac:dyDescent="0.25">
      <c r="A72" s="5" t="s">
        <v>206</v>
      </c>
      <c r="B72" s="5">
        <v>1130</v>
      </c>
      <c r="C72" s="5">
        <v>1696</v>
      </c>
      <c r="D72" s="5"/>
      <c r="E72" s="5"/>
      <c r="F72" s="5"/>
      <c r="G72" s="3">
        <f t="shared" si="1"/>
        <v>1413</v>
      </c>
      <c r="H72" s="5">
        <v>586</v>
      </c>
      <c r="I72" s="4">
        <v>41.472045293701299</v>
      </c>
    </row>
    <row r="73" spans="1:9" x14ac:dyDescent="0.25">
      <c r="A73" s="5" t="s">
        <v>205</v>
      </c>
      <c r="B73" s="5">
        <v>1131</v>
      </c>
      <c r="C73" s="5">
        <v>1834</v>
      </c>
      <c r="D73" s="5"/>
      <c r="E73" s="5"/>
      <c r="F73" s="5"/>
      <c r="G73" s="3">
        <f t="shared" si="1"/>
        <v>1482.5</v>
      </c>
      <c r="H73" s="5">
        <v>524</v>
      </c>
      <c r="I73" s="4">
        <v>35.345699831365899</v>
      </c>
    </row>
    <row r="74" spans="1:9" x14ac:dyDescent="0.25">
      <c r="A74" s="5" t="s">
        <v>204</v>
      </c>
      <c r="B74" s="5">
        <v>1142</v>
      </c>
      <c r="C74" s="5">
        <v>3270</v>
      </c>
      <c r="D74" s="5"/>
      <c r="E74" s="5"/>
      <c r="F74" s="5"/>
      <c r="G74" s="3">
        <f t="shared" si="1"/>
        <v>2206</v>
      </c>
      <c r="H74" s="5">
        <v>669</v>
      </c>
      <c r="I74" s="4">
        <v>30.3263825929284</v>
      </c>
    </row>
    <row r="75" spans="1:9" x14ac:dyDescent="0.25">
      <c r="A75" s="5" t="s">
        <v>203</v>
      </c>
      <c r="B75" s="5">
        <v>1156</v>
      </c>
      <c r="C75" s="5">
        <v>682</v>
      </c>
      <c r="D75" s="5"/>
      <c r="E75" s="5"/>
      <c r="F75" s="5"/>
      <c r="G75" s="3">
        <f t="shared" si="1"/>
        <v>919</v>
      </c>
      <c r="H75" s="5">
        <v>424</v>
      </c>
      <c r="I75" s="4">
        <v>46.137105549510302</v>
      </c>
    </row>
    <row r="76" spans="1:9" x14ac:dyDescent="0.25">
      <c r="A76" s="5" t="s">
        <v>202</v>
      </c>
      <c r="B76" s="5">
        <v>1215</v>
      </c>
      <c r="C76" s="5">
        <v>751</v>
      </c>
      <c r="D76" s="5"/>
      <c r="E76" s="5"/>
      <c r="F76" s="5"/>
      <c r="G76" s="3">
        <f t="shared" si="1"/>
        <v>983</v>
      </c>
      <c r="H76" s="5">
        <v>327</v>
      </c>
      <c r="I76" s="4">
        <v>33.265513733469</v>
      </c>
    </row>
    <row r="77" spans="1:9" x14ac:dyDescent="0.25">
      <c r="A77" s="5" t="s">
        <v>201</v>
      </c>
      <c r="B77" s="5">
        <v>1220</v>
      </c>
      <c r="C77" s="5">
        <v>1205</v>
      </c>
      <c r="D77" s="5"/>
      <c r="E77" s="5"/>
      <c r="F77" s="5"/>
      <c r="G77" s="3">
        <f t="shared" si="1"/>
        <v>1212.5</v>
      </c>
      <c r="H77" s="5">
        <v>416</v>
      </c>
      <c r="I77" s="4">
        <v>34.309278350515498</v>
      </c>
    </row>
    <row r="78" spans="1:9" x14ac:dyDescent="0.25">
      <c r="A78" s="7" t="s">
        <v>200</v>
      </c>
      <c r="B78" s="7">
        <v>1238</v>
      </c>
      <c r="C78" s="7">
        <v>833</v>
      </c>
      <c r="D78" s="7"/>
      <c r="E78" s="7"/>
      <c r="F78" s="7"/>
      <c r="G78" s="3">
        <f t="shared" si="1"/>
        <v>1035.5</v>
      </c>
      <c r="H78" s="7">
        <v>313</v>
      </c>
      <c r="I78" s="6">
        <v>30.226943505552899</v>
      </c>
    </row>
    <row r="79" spans="1:9" x14ac:dyDescent="0.25">
      <c r="A79" s="5" t="s">
        <v>199</v>
      </c>
      <c r="B79" s="5">
        <v>1264</v>
      </c>
      <c r="C79" s="5">
        <v>1079</v>
      </c>
      <c r="D79" s="5"/>
      <c r="E79" s="5"/>
      <c r="F79" s="5"/>
      <c r="G79" s="3">
        <f t="shared" si="1"/>
        <v>1171.5</v>
      </c>
      <c r="H79" s="5">
        <v>653</v>
      </c>
      <c r="I79" s="4">
        <v>55.7405036278276</v>
      </c>
    </row>
    <row r="80" spans="1:9" x14ac:dyDescent="0.25">
      <c r="A80" s="5" t="s">
        <v>198</v>
      </c>
      <c r="B80" s="5">
        <v>1301</v>
      </c>
      <c r="C80" s="5">
        <v>3063</v>
      </c>
      <c r="D80" s="5"/>
      <c r="E80" s="5"/>
      <c r="F80" s="5"/>
      <c r="G80" s="3">
        <f t="shared" si="1"/>
        <v>2182</v>
      </c>
      <c r="H80" s="5">
        <v>863</v>
      </c>
      <c r="I80" s="4">
        <v>39.550870760769897</v>
      </c>
    </row>
    <row r="81" spans="1:9" x14ac:dyDescent="0.25">
      <c r="A81" s="5" t="s">
        <v>197</v>
      </c>
      <c r="B81" s="5">
        <v>1325</v>
      </c>
      <c r="C81" s="5">
        <v>622</v>
      </c>
      <c r="D81" s="5"/>
      <c r="E81" s="5"/>
      <c r="F81" s="5"/>
      <c r="G81" s="3">
        <f t="shared" si="1"/>
        <v>973.5</v>
      </c>
      <c r="H81" s="5">
        <v>476</v>
      </c>
      <c r="I81" s="4">
        <v>48.895737031330199</v>
      </c>
    </row>
    <row r="82" spans="1:9" x14ac:dyDescent="0.25">
      <c r="A82" s="5" t="s">
        <v>196</v>
      </c>
      <c r="B82" s="5">
        <v>1334</v>
      </c>
      <c r="C82" s="5">
        <v>2053</v>
      </c>
      <c r="D82" s="5"/>
      <c r="E82" s="5"/>
      <c r="F82" s="5"/>
      <c r="G82" s="3">
        <f t="shared" si="1"/>
        <v>1693.5</v>
      </c>
      <c r="H82" s="5">
        <v>813</v>
      </c>
      <c r="I82" s="4">
        <v>48.0070859167405</v>
      </c>
    </row>
    <row r="83" spans="1:9" x14ac:dyDescent="0.25">
      <c r="A83" s="5" t="s">
        <v>195</v>
      </c>
      <c r="B83" s="5">
        <v>1397</v>
      </c>
      <c r="C83" s="5">
        <v>1283</v>
      </c>
      <c r="D83" s="5"/>
      <c r="E83" s="5"/>
      <c r="F83" s="5"/>
      <c r="G83" s="3">
        <f t="shared" si="1"/>
        <v>1340</v>
      </c>
      <c r="H83" s="5">
        <v>459</v>
      </c>
      <c r="I83" s="4">
        <v>34.253731343283597</v>
      </c>
    </row>
    <row r="84" spans="1:9" x14ac:dyDescent="0.25">
      <c r="A84" s="5" t="s">
        <v>194</v>
      </c>
      <c r="B84" s="5">
        <v>1421</v>
      </c>
      <c r="C84" s="5">
        <v>3830</v>
      </c>
      <c r="D84" s="5"/>
      <c r="E84" s="5"/>
      <c r="F84" s="5"/>
      <c r="G84" s="3">
        <f t="shared" si="1"/>
        <v>2625.5</v>
      </c>
      <c r="H84" s="5">
        <v>834</v>
      </c>
      <c r="I84" s="4">
        <v>31.765378023233701</v>
      </c>
    </row>
    <row r="85" spans="1:9" x14ac:dyDescent="0.25">
      <c r="A85" s="5" t="s">
        <v>193</v>
      </c>
      <c r="B85" s="5">
        <v>1454</v>
      </c>
      <c r="C85" s="5">
        <v>1246</v>
      </c>
      <c r="D85" s="5"/>
      <c r="E85" s="5"/>
      <c r="F85" s="5"/>
      <c r="G85" s="3">
        <f t="shared" si="1"/>
        <v>1350</v>
      </c>
      <c r="H85" s="5">
        <v>987</v>
      </c>
      <c r="I85" s="4">
        <v>73.1111111111111</v>
      </c>
    </row>
    <row r="86" spans="1:9" x14ac:dyDescent="0.25">
      <c r="A86" s="5" t="s">
        <v>192</v>
      </c>
      <c r="B86" s="5">
        <v>1507</v>
      </c>
      <c r="C86" s="5">
        <v>819</v>
      </c>
      <c r="D86" s="5"/>
      <c r="E86" s="5"/>
      <c r="F86" s="5"/>
      <c r="G86" s="3">
        <f t="shared" si="1"/>
        <v>1163</v>
      </c>
      <c r="H86" s="5">
        <v>601</v>
      </c>
      <c r="I86" s="4">
        <v>51.676698194324999</v>
      </c>
    </row>
    <row r="87" spans="1:9" x14ac:dyDescent="0.25">
      <c r="A87" s="5" t="s">
        <v>191</v>
      </c>
      <c r="B87" s="5">
        <v>1589</v>
      </c>
      <c r="C87" s="5">
        <v>1409</v>
      </c>
      <c r="D87" s="5"/>
      <c r="E87" s="5"/>
      <c r="F87" s="5"/>
      <c r="G87" s="3">
        <f t="shared" si="1"/>
        <v>1499</v>
      </c>
      <c r="H87" s="5">
        <v>508</v>
      </c>
      <c r="I87" s="4">
        <v>33.889259506337602</v>
      </c>
    </row>
    <row r="88" spans="1:9" x14ac:dyDescent="0.25">
      <c r="A88" s="5" t="s">
        <v>190</v>
      </c>
      <c r="B88" s="5">
        <v>1590</v>
      </c>
      <c r="C88" s="5">
        <v>1575</v>
      </c>
      <c r="D88" s="5"/>
      <c r="E88" s="5"/>
      <c r="F88" s="5"/>
      <c r="G88" s="3">
        <f t="shared" si="1"/>
        <v>1582.5</v>
      </c>
      <c r="H88" s="5">
        <v>760</v>
      </c>
      <c r="I88" s="4">
        <v>48.025276461295398</v>
      </c>
    </row>
    <row r="89" spans="1:9" x14ac:dyDescent="0.25">
      <c r="A89" s="5" t="s">
        <v>189</v>
      </c>
      <c r="B89" s="5">
        <v>1594</v>
      </c>
      <c r="C89" s="5">
        <v>1027</v>
      </c>
      <c r="D89" s="5"/>
      <c r="E89" s="5"/>
      <c r="F89" s="5"/>
      <c r="G89" s="3">
        <f t="shared" si="1"/>
        <v>1310.5</v>
      </c>
      <c r="H89" s="5">
        <v>477</v>
      </c>
      <c r="I89" s="4">
        <v>36.398321251430801</v>
      </c>
    </row>
    <row r="90" spans="1:9" x14ac:dyDescent="0.25">
      <c r="A90" s="5" t="s">
        <v>188</v>
      </c>
      <c r="B90" s="5">
        <v>1659</v>
      </c>
      <c r="C90" s="5">
        <v>1248</v>
      </c>
      <c r="D90" s="5"/>
      <c r="E90" s="5"/>
      <c r="F90" s="5"/>
      <c r="G90" s="3">
        <f t="shared" si="1"/>
        <v>1453.5</v>
      </c>
      <c r="H90" s="5">
        <v>545</v>
      </c>
      <c r="I90" s="4">
        <v>37.495700034399697</v>
      </c>
    </row>
    <row r="91" spans="1:9" x14ac:dyDescent="0.25">
      <c r="A91" s="5" t="s">
        <v>187</v>
      </c>
      <c r="B91" s="5">
        <v>1670</v>
      </c>
      <c r="C91" s="5">
        <v>1574</v>
      </c>
      <c r="D91" s="5"/>
      <c r="E91" s="5"/>
      <c r="F91" s="5"/>
      <c r="G91" s="3">
        <f t="shared" si="1"/>
        <v>1622</v>
      </c>
      <c r="H91" s="5">
        <v>1190</v>
      </c>
      <c r="I91" s="4">
        <v>73.366214549938306</v>
      </c>
    </row>
    <row r="92" spans="1:9" x14ac:dyDescent="0.25">
      <c r="A92" s="5" t="s">
        <v>186</v>
      </c>
      <c r="B92" s="5">
        <v>1676</v>
      </c>
      <c r="C92" s="5">
        <v>1794</v>
      </c>
      <c r="D92" s="5"/>
      <c r="E92" s="5"/>
      <c r="F92" s="5"/>
      <c r="G92" s="3">
        <f t="shared" si="1"/>
        <v>1735</v>
      </c>
      <c r="H92" s="5">
        <v>972</v>
      </c>
      <c r="I92" s="4">
        <v>56.023054755043198</v>
      </c>
    </row>
    <row r="93" spans="1:9" x14ac:dyDescent="0.25">
      <c r="A93" s="5" t="s">
        <v>185</v>
      </c>
      <c r="B93" s="5">
        <v>1699</v>
      </c>
      <c r="C93" s="5">
        <v>846</v>
      </c>
      <c r="D93" s="5"/>
      <c r="E93" s="5"/>
      <c r="F93" s="5"/>
      <c r="G93" s="3">
        <f t="shared" si="1"/>
        <v>1272.5</v>
      </c>
      <c r="H93" s="5">
        <v>434</v>
      </c>
      <c r="I93" s="4">
        <v>34.1060903732809</v>
      </c>
    </row>
    <row r="94" spans="1:9" x14ac:dyDescent="0.25">
      <c r="A94" s="5" t="s">
        <v>184</v>
      </c>
      <c r="B94" s="5">
        <v>1713</v>
      </c>
      <c r="C94" s="5">
        <v>945</v>
      </c>
      <c r="D94" s="5"/>
      <c r="E94" s="5"/>
      <c r="F94" s="5"/>
      <c r="G94" s="3">
        <f t="shared" si="1"/>
        <v>1329</v>
      </c>
      <c r="H94" s="5">
        <v>505</v>
      </c>
      <c r="I94" s="4">
        <v>37.998495109104603</v>
      </c>
    </row>
    <row r="95" spans="1:9" x14ac:dyDescent="0.25">
      <c r="A95" s="5" t="s">
        <v>183</v>
      </c>
      <c r="B95" s="5">
        <v>1786</v>
      </c>
      <c r="C95" s="5">
        <v>1132</v>
      </c>
      <c r="D95" s="5"/>
      <c r="E95" s="5"/>
      <c r="F95" s="5"/>
      <c r="G95" s="3">
        <f t="shared" si="1"/>
        <v>1459</v>
      </c>
      <c r="H95" s="5">
        <v>779</v>
      </c>
      <c r="I95" s="4">
        <v>53.392734749828698</v>
      </c>
    </row>
    <row r="96" spans="1:9" x14ac:dyDescent="0.25">
      <c r="A96" s="5" t="s">
        <v>182</v>
      </c>
      <c r="B96" s="5">
        <v>1787</v>
      </c>
      <c r="C96" s="5">
        <v>3697</v>
      </c>
      <c r="D96" s="5"/>
      <c r="E96" s="5"/>
      <c r="F96" s="5"/>
      <c r="G96" s="3">
        <f t="shared" si="1"/>
        <v>2742</v>
      </c>
      <c r="H96" s="5">
        <v>991</v>
      </c>
      <c r="I96" s="4">
        <v>36.1415025528811</v>
      </c>
    </row>
    <row r="97" spans="1:9" x14ac:dyDescent="0.25">
      <c r="A97" s="5" t="s">
        <v>181</v>
      </c>
      <c r="B97" s="5">
        <v>1838</v>
      </c>
      <c r="C97" s="5">
        <v>696</v>
      </c>
      <c r="D97" s="5"/>
      <c r="E97" s="5"/>
      <c r="F97" s="5"/>
      <c r="G97" s="3">
        <f t="shared" si="1"/>
        <v>1267</v>
      </c>
      <c r="H97" s="5">
        <v>521</v>
      </c>
      <c r="I97" s="4">
        <v>41.1207576953433</v>
      </c>
    </row>
    <row r="98" spans="1:9" x14ac:dyDescent="0.25">
      <c r="A98" s="5" t="s">
        <v>180</v>
      </c>
      <c r="B98" s="5">
        <v>1886</v>
      </c>
      <c r="C98" s="5">
        <v>2167</v>
      </c>
      <c r="D98" s="5"/>
      <c r="E98" s="5"/>
      <c r="F98" s="5"/>
      <c r="G98" s="3">
        <f t="shared" si="1"/>
        <v>2026.5</v>
      </c>
      <c r="H98" s="5">
        <v>1102</v>
      </c>
      <c r="I98" s="4">
        <v>54.379471996052303</v>
      </c>
    </row>
    <row r="99" spans="1:9" x14ac:dyDescent="0.25">
      <c r="A99" s="5" t="s">
        <v>179</v>
      </c>
      <c r="B99" s="5">
        <v>1893</v>
      </c>
      <c r="C99" s="5">
        <v>2805</v>
      </c>
      <c r="D99" s="5"/>
      <c r="E99" s="5"/>
      <c r="F99" s="5"/>
      <c r="G99" s="3">
        <f t="shared" si="1"/>
        <v>2349</v>
      </c>
      <c r="H99" s="5">
        <v>853</v>
      </c>
      <c r="I99" s="4">
        <v>36.313324819071902</v>
      </c>
    </row>
    <row r="100" spans="1:9" x14ac:dyDescent="0.25">
      <c r="A100" s="5" t="s">
        <v>178</v>
      </c>
      <c r="B100" s="5">
        <v>1960</v>
      </c>
      <c r="C100" s="5">
        <v>1118</v>
      </c>
      <c r="D100" s="5"/>
      <c r="E100" s="5"/>
      <c r="F100" s="5"/>
      <c r="G100" s="3">
        <f t="shared" si="1"/>
        <v>1539</v>
      </c>
      <c r="H100" s="5">
        <v>491</v>
      </c>
      <c r="I100" s="4">
        <v>31.9038336582196</v>
      </c>
    </row>
    <row r="101" spans="1:9" x14ac:dyDescent="0.25">
      <c r="A101" s="5" t="s">
        <v>177</v>
      </c>
      <c r="B101" s="5">
        <v>1981</v>
      </c>
      <c r="C101" s="5">
        <v>2105</v>
      </c>
      <c r="D101" s="5"/>
      <c r="E101" s="5"/>
      <c r="F101" s="5"/>
      <c r="G101" s="3">
        <f t="shared" si="1"/>
        <v>2043</v>
      </c>
      <c r="H101" s="5">
        <v>861</v>
      </c>
      <c r="I101" s="4">
        <v>42.143906020557999</v>
      </c>
    </row>
    <row r="102" spans="1:9" x14ac:dyDescent="0.25">
      <c r="A102" s="5" t="s">
        <v>176</v>
      </c>
      <c r="B102" s="5">
        <v>2056</v>
      </c>
      <c r="C102" s="5">
        <v>1203</v>
      </c>
      <c r="D102" s="5"/>
      <c r="E102" s="5"/>
      <c r="F102" s="5"/>
      <c r="G102" s="3">
        <f t="shared" si="1"/>
        <v>1629.5</v>
      </c>
      <c r="H102" s="5">
        <v>562</v>
      </c>
      <c r="I102" s="4">
        <v>34.489107088063797</v>
      </c>
    </row>
    <row r="103" spans="1:9" x14ac:dyDescent="0.25">
      <c r="A103" s="5" t="s">
        <v>175</v>
      </c>
      <c r="B103" s="5">
        <v>2092</v>
      </c>
      <c r="C103" s="5">
        <v>6536</v>
      </c>
      <c r="D103" s="5">
        <v>2958</v>
      </c>
      <c r="E103" s="5">
        <v>2904</v>
      </c>
      <c r="F103" s="5"/>
      <c r="G103" s="3">
        <f t="shared" si="1"/>
        <v>3622.5</v>
      </c>
      <c r="H103" s="5">
        <v>1147</v>
      </c>
      <c r="I103" s="4">
        <v>31.663216011042099</v>
      </c>
    </row>
    <row r="104" spans="1:9" x14ac:dyDescent="0.25">
      <c r="A104" s="5" t="s">
        <v>174</v>
      </c>
      <c r="B104" s="5">
        <v>2092</v>
      </c>
      <c r="C104" s="5">
        <v>3804</v>
      </c>
      <c r="D104" s="5"/>
      <c r="E104" s="5"/>
      <c r="F104" s="5"/>
      <c r="G104" s="3">
        <f t="shared" si="1"/>
        <v>2948</v>
      </c>
      <c r="H104" s="5">
        <v>1726</v>
      </c>
      <c r="I104" s="4">
        <v>58.548168249660797</v>
      </c>
    </row>
    <row r="105" spans="1:9" x14ac:dyDescent="0.25">
      <c r="A105" s="5" t="s">
        <v>173</v>
      </c>
      <c r="B105" s="5">
        <v>2133</v>
      </c>
      <c r="C105" s="5">
        <v>1818</v>
      </c>
      <c r="D105" s="5"/>
      <c r="E105" s="5"/>
      <c r="F105" s="5"/>
      <c r="G105" s="3">
        <f t="shared" si="1"/>
        <v>1975.5</v>
      </c>
      <c r="H105" s="5">
        <v>818</v>
      </c>
      <c r="I105" s="4">
        <v>41.407238673753497</v>
      </c>
    </row>
    <row r="106" spans="1:9" x14ac:dyDescent="0.25">
      <c r="A106" s="5" t="s">
        <v>172</v>
      </c>
      <c r="B106" s="5">
        <v>2156</v>
      </c>
      <c r="C106" s="5">
        <v>1109</v>
      </c>
      <c r="D106" s="5"/>
      <c r="E106" s="5"/>
      <c r="F106" s="5"/>
      <c r="G106" s="3">
        <f t="shared" si="1"/>
        <v>1632.5</v>
      </c>
      <c r="H106" s="5">
        <v>889</v>
      </c>
      <c r="I106" s="4">
        <v>54.456355283307801</v>
      </c>
    </row>
    <row r="107" spans="1:9" x14ac:dyDescent="0.25">
      <c r="A107" s="5" t="s">
        <v>171</v>
      </c>
      <c r="B107" s="5">
        <v>2187</v>
      </c>
      <c r="C107" s="5">
        <v>2111</v>
      </c>
      <c r="D107" s="5"/>
      <c r="E107" s="5"/>
      <c r="F107" s="5"/>
      <c r="G107" s="3">
        <f t="shared" si="1"/>
        <v>2149</v>
      </c>
      <c r="H107" s="5">
        <v>740</v>
      </c>
      <c r="I107" s="4">
        <v>34.434620753838999</v>
      </c>
    </row>
    <row r="108" spans="1:9" x14ac:dyDescent="0.25">
      <c r="A108" s="3" t="s">
        <v>170</v>
      </c>
      <c r="B108" s="3">
        <v>2259</v>
      </c>
      <c r="C108" s="3">
        <v>2800</v>
      </c>
      <c r="D108" s="3"/>
      <c r="E108" s="3"/>
      <c r="F108" s="3"/>
      <c r="G108" s="3">
        <f t="shared" si="1"/>
        <v>2529.5</v>
      </c>
      <c r="H108" s="3">
        <v>898</v>
      </c>
      <c r="I108" s="4">
        <v>35.501087171377698</v>
      </c>
    </row>
    <row r="109" spans="1:9" x14ac:dyDescent="0.25">
      <c r="A109" s="5" t="s">
        <v>169</v>
      </c>
      <c r="B109" s="5">
        <v>2259</v>
      </c>
      <c r="C109" s="5">
        <v>1555</v>
      </c>
      <c r="D109" s="5">
        <v>2800</v>
      </c>
      <c r="E109" s="5"/>
      <c r="F109" s="5"/>
      <c r="G109" s="3">
        <f t="shared" si="1"/>
        <v>2204.6999999999998</v>
      </c>
      <c r="H109" s="5">
        <v>722</v>
      </c>
      <c r="I109" s="4">
        <v>32.748714847293598</v>
      </c>
    </row>
    <row r="110" spans="1:9" x14ac:dyDescent="0.25">
      <c r="A110" s="5" t="s">
        <v>168</v>
      </c>
      <c r="B110" s="5">
        <v>2285</v>
      </c>
      <c r="C110" s="5">
        <v>2678</v>
      </c>
      <c r="D110" s="5"/>
      <c r="E110" s="5"/>
      <c r="F110" s="5"/>
      <c r="G110" s="3">
        <f t="shared" si="1"/>
        <v>2481.5</v>
      </c>
      <c r="H110" s="5">
        <v>877</v>
      </c>
      <c r="I110" s="4">
        <v>35.341527302035097</v>
      </c>
    </row>
    <row r="111" spans="1:9" x14ac:dyDescent="0.25">
      <c r="A111" s="5" t="s">
        <v>167</v>
      </c>
      <c r="B111" s="5">
        <v>2304</v>
      </c>
      <c r="C111" s="5">
        <v>2983</v>
      </c>
      <c r="D111" s="5"/>
      <c r="E111" s="5"/>
      <c r="F111" s="5"/>
      <c r="G111" s="3">
        <f t="shared" si="1"/>
        <v>2643.5</v>
      </c>
      <c r="H111" s="5">
        <v>855</v>
      </c>
      <c r="I111" s="4">
        <v>32.343484017401202</v>
      </c>
    </row>
    <row r="112" spans="1:9" x14ac:dyDescent="0.25">
      <c r="A112" s="5" t="s">
        <v>166</v>
      </c>
      <c r="B112" s="5">
        <v>2364</v>
      </c>
      <c r="C112" s="5">
        <v>2573</v>
      </c>
      <c r="D112" s="5"/>
      <c r="E112" s="5"/>
      <c r="F112" s="5"/>
      <c r="G112" s="3">
        <f t="shared" si="1"/>
        <v>2468.5</v>
      </c>
      <c r="H112" s="5">
        <v>1195</v>
      </c>
      <c r="I112" s="4">
        <v>48.409965566133302</v>
      </c>
    </row>
    <row r="113" spans="1:9" x14ac:dyDescent="0.25">
      <c r="A113" s="5" t="s">
        <v>165</v>
      </c>
      <c r="B113" s="5">
        <v>2384</v>
      </c>
      <c r="C113" s="5">
        <v>2143</v>
      </c>
      <c r="D113" s="5"/>
      <c r="E113" s="5"/>
      <c r="F113" s="5"/>
      <c r="G113" s="3">
        <f t="shared" si="1"/>
        <v>2263.5</v>
      </c>
      <c r="H113" s="5">
        <v>997</v>
      </c>
      <c r="I113" s="4">
        <v>44.046830130329099</v>
      </c>
    </row>
    <row r="114" spans="1:9" x14ac:dyDescent="0.25">
      <c r="A114" s="5" t="s">
        <v>164</v>
      </c>
      <c r="B114" s="5">
        <v>2497</v>
      </c>
      <c r="C114" s="5">
        <v>2068</v>
      </c>
      <c r="D114" s="5"/>
      <c r="E114" s="5"/>
      <c r="F114" s="5"/>
      <c r="G114" s="3">
        <f t="shared" si="1"/>
        <v>2282.5</v>
      </c>
      <c r="H114" s="5">
        <v>1010</v>
      </c>
      <c r="I114" s="4">
        <v>44.249726177436997</v>
      </c>
    </row>
    <row r="115" spans="1:9" x14ac:dyDescent="0.25">
      <c r="A115" s="5" t="s">
        <v>163</v>
      </c>
      <c r="B115" s="5">
        <v>2509</v>
      </c>
      <c r="C115" s="5">
        <v>5019</v>
      </c>
      <c r="D115" s="5"/>
      <c r="E115" s="5"/>
      <c r="F115" s="5"/>
      <c r="G115" s="3">
        <f t="shared" si="1"/>
        <v>3764</v>
      </c>
      <c r="H115" s="5">
        <v>1272</v>
      </c>
      <c r="I115" s="4">
        <v>33.793836344314599</v>
      </c>
    </row>
    <row r="116" spans="1:9" x14ac:dyDescent="0.25">
      <c r="A116" s="5" t="s">
        <v>162</v>
      </c>
      <c r="B116" s="5">
        <v>2538</v>
      </c>
      <c r="C116" s="5">
        <v>4896</v>
      </c>
      <c r="D116" s="5"/>
      <c r="E116" s="5"/>
      <c r="F116" s="5"/>
      <c r="G116" s="3">
        <f t="shared" si="1"/>
        <v>3717</v>
      </c>
      <c r="H116" s="5">
        <v>1587</v>
      </c>
      <c r="I116" s="4">
        <v>42.695722356739303</v>
      </c>
    </row>
    <row r="117" spans="1:9" x14ac:dyDescent="0.25">
      <c r="A117" s="5" t="s">
        <v>161</v>
      </c>
      <c r="B117" s="5">
        <v>2585</v>
      </c>
      <c r="C117" s="5">
        <v>2442</v>
      </c>
      <c r="D117" s="5"/>
      <c r="E117" s="5"/>
      <c r="F117" s="5"/>
      <c r="G117" s="3">
        <f t="shared" si="1"/>
        <v>2513.5</v>
      </c>
      <c r="H117" s="5">
        <v>1123</v>
      </c>
      <c r="I117" s="4">
        <v>44.678734831907697</v>
      </c>
    </row>
    <row r="118" spans="1:9" x14ac:dyDescent="0.25">
      <c r="A118" s="5" t="s">
        <v>160</v>
      </c>
      <c r="B118" s="5">
        <v>2604</v>
      </c>
      <c r="C118" s="5">
        <v>1258</v>
      </c>
      <c r="D118" s="5"/>
      <c r="E118" s="5"/>
      <c r="F118" s="5"/>
      <c r="G118" s="3">
        <f t="shared" si="1"/>
        <v>1931</v>
      </c>
      <c r="H118" s="5">
        <v>715</v>
      </c>
      <c r="I118" s="4">
        <v>37.027446918694999</v>
      </c>
    </row>
    <row r="119" spans="1:9" x14ac:dyDescent="0.25">
      <c r="A119" s="5" t="s">
        <v>159</v>
      </c>
      <c r="B119" s="5">
        <v>2605</v>
      </c>
      <c r="C119" s="5">
        <v>2491</v>
      </c>
      <c r="D119" s="5"/>
      <c r="E119" s="5"/>
      <c r="F119" s="5"/>
      <c r="G119" s="3">
        <f t="shared" si="1"/>
        <v>2548</v>
      </c>
      <c r="H119" s="5">
        <v>922</v>
      </c>
      <c r="I119" s="4">
        <v>36.185243328100498</v>
      </c>
    </row>
    <row r="120" spans="1:9" x14ac:dyDescent="0.25">
      <c r="A120" s="5" t="s">
        <v>158</v>
      </c>
      <c r="B120" s="5">
        <v>2691</v>
      </c>
      <c r="C120" s="5">
        <v>1736</v>
      </c>
      <c r="D120" s="5"/>
      <c r="E120" s="5"/>
      <c r="F120" s="5"/>
      <c r="G120" s="3">
        <f t="shared" si="1"/>
        <v>2213.5</v>
      </c>
      <c r="H120" s="5">
        <v>958</v>
      </c>
      <c r="I120" s="4">
        <v>43.2798735035012</v>
      </c>
    </row>
    <row r="121" spans="1:9" x14ac:dyDescent="0.25">
      <c r="A121" s="5" t="s">
        <v>157</v>
      </c>
      <c r="B121" s="5">
        <v>2702</v>
      </c>
      <c r="C121" s="5">
        <v>1756</v>
      </c>
      <c r="D121" s="5"/>
      <c r="E121" s="5"/>
      <c r="F121" s="5"/>
      <c r="G121" s="3">
        <f t="shared" si="1"/>
        <v>2229</v>
      </c>
      <c r="H121" s="5">
        <v>1161</v>
      </c>
      <c r="I121" s="4">
        <v>52.086137281292103</v>
      </c>
    </row>
    <row r="122" spans="1:9" x14ac:dyDescent="0.25">
      <c r="A122" s="5" t="s">
        <v>156</v>
      </c>
      <c r="B122" s="5">
        <v>2705</v>
      </c>
      <c r="C122" s="5">
        <v>4366</v>
      </c>
      <c r="D122" s="5"/>
      <c r="E122" s="5"/>
      <c r="F122" s="5"/>
      <c r="G122" s="3">
        <f t="shared" si="1"/>
        <v>3535.5</v>
      </c>
      <c r="H122" s="5">
        <v>1674</v>
      </c>
      <c r="I122" s="4">
        <v>47.348324140857002</v>
      </c>
    </row>
    <row r="123" spans="1:9" x14ac:dyDescent="0.25">
      <c r="A123" s="5" t="s">
        <v>155</v>
      </c>
      <c r="B123" s="5">
        <v>2764</v>
      </c>
      <c r="C123" s="5">
        <v>5263</v>
      </c>
      <c r="D123" s="5"/>
      <c r="E123" s="5"/>
      <c r="F123" s="5"/>
      <c r="G123" s="3">
        <f t="shared" si="1"/>
        <v>4013.5</v>
      </c>
      <c r="H123" s="5">
        <v>1567</v>
      </c>
      <c r="I123" s="4">
        <v>39.043229101781499</v>
      </c>
    </row>
    <row r="124" spans="1:9" x14ac:dyDescent="0.25">
      <c r="A124" s="5" t="s">
        <v>154</v>
      </c>
      <c r="B124" s="5">
        <v>2797</v>
      </c>
      <c r="C124" s="5">
        <v>2254</v>
      </c>
      <c r="D124" s="5"/>
      <c r="E124" s="5"/>
      <c r="F124" s="5"/>
      <c r="G124" s="3">
        <f t="shared" si="1"/>
        <v>2525.5</v>
      </c>
      <c r="H124" s="5">
        <v>1401</v>
      </c>
      <c r="I124" s="4">
        <v>55.4741635319739</v>
      </c>
    </row>
    <row r="125" spans="1:9" x14ac:dyDescent="0.25">
      <c r="A125" s="5" t="s">
        <v>153</v>
      </c>
      <c r="B125" s="5">
        <v>2892</v>
      </c>
      <c r="C125" s="5">
        <v>3120</v>
      </c>
      <c r="D125" s="5"/>
      <c r="E125" s="5"/>
      <c r="F125" s="5"/>
      <c r="G125" s="3">
        <f t="shared" si="1"/>
        <v>3006</v>
      </c>
      <c r="H125" s="5">
        <v>1382</v>
      </c>
      <c r="I125" s="4">
        <v>45.974717232202302</v>
      </c>
    </row>
    <row r="126" spans="1:9" x14ac:dyDescent="0.25">
      <c r="A126" s="5" t="s">
        <v>152</v>
      </c>
      <c r="B126" s="5">
        <v>2947</v>
      </c>
      <c r="C126" s="5">
        <v>4380</v>
      </c>
      <c r="D126" s="5"/>
      <c r="E126" s="5"/>
      <c r="F126" s="5"/>
      <c r="G126" s="3">
        <f t="shared" si="1"/>
        <v>3663.5</v>
      </c>
      <c r="H126" s="5">
        <v>1592</v>
      </c>
      <c r="I126" s="4">
        <v>43.455711751057699</v>
      </c>
    </row>
    <row r="127" spans="1:9" x14ac:dyDescent="0.25">
      <c r="A127" s="5" t="s">
        <v>151</v>
      </c>
      <c r="B127" s="5">
        <v>2965</v>
      </c>
      <c r="C127" s="5">
        <v>4753</v>
      </c>
      <c r="D127" s="5"/>
      <c r="E127" s="5"/>
      <c r="F127" s="5"/>
      <c r="G127" s="3">
        <f t="shared" si="1"/>
        <v>3859</v>
      </c>
      <c r="H127" s="5">
        <v>1746</v>
      </c>
      <c r="I127" s="4">
        <v>45.244882093806702</v>
      </c>
    </row>
    <row r="128" spans="1:9" x14ac:dyDescent="0.25">
      <c r="A128" s="5" t="s">
        <v>150</v>
      </c>
      <c r="B128" s="5">
        <v>2997</v>
      </c>
      <c r="C128" s="5">
        <v>1842</v>
      </c>
      <c r="D128" s="5"/>
      <c r="E128" s="5"/>
      <c r="F128" s="5"/>
      <c r="G128" s="3">
        <f t="shared" si="1"/>
        <v>2419.5</v>
      </c>
      <c r="H128" s="5">
        <v>1022</v>
      </c>
      <c r="I128" s="4">
        <v>42.240132258731101</v>
      </c>
    </row>
    <row r="129" spans="1:9" x14ac:dyDescent="0.25">
      <c r="A129" s="5" t="s">
        <v>149</v>
      </c>
      <c r="B129" s="5">
        <v>3244</v>
      </c>
      <c r="C129" s="5">
        <v>3022</v>
      </c>
      <c r="D129" s="5"/>
      <c r="E129" s="5"/>
      <c r="F129" s="5"/>
      <c r="G129" s="3">
        <f t="shared" si="1"/>
        <v>3133</v>
      </c>
      <c r="H129" s="5">
        <v>1501</v>
      </c>
      <c r="I129" s="4">
        <v>47.909352058729702</v>
      </c>
    </row>
    <row r="130" spans="1:9" x14ac:dyDescent="0.25">
      <c r="A130" s="5" t="s">
        <v>148</v>
      </c>
      <c r="B130" s="5">
        <v>3264</v>
      </c>
      <c r="C130" s="5">
        <v>6249</v>
      </c>
      <c r="D130" s="5"/>
      <c r="E130" s="5"/>
      <c r="F130" s="5"/>
      <c r="G130" s="3">
        <f t="shared" si="1"/>
        <v>4756.5</v>
      </c>
      <c r="H130" s="5">
        <v>1462</v>
      </c>
      <c r="I130" s="4">
        <v>30.736886366025399</v>
      </c>
    </row>
    <row r="131" spans="1:9" x14ac:dyDescent="0.25">
      <c r="A131" s="5" t="s">
        <v>147</v>
      </c>
      <c r="B131" s="5">
        <v>3299</v>
      </c>
      <c r="C131" s="5">
        <v>3809</v>
      </c>
      <c r="D131" s="5"/>
      <c r="E131" s="5"/>
      <c r="F131" s="5"/>
      <c r="G131" s="3">
        <f t="shared" si="1"/>
        <v>3554</v>
      </c>
      <c r="H131" s="5">
        <v>1185</v>
      </c>
      <c r="I131" s="4">
        <v>33.342712436691102</v>
      </c>
    </row>
    <row r="132" spans="1:9" x14ac:dyDescent="0.25">
      <c r="A132" s="5" t="s">
        <v>146</v>
      </c>
      <c r="B132" s="5">
        <v>3329</v>
      </c>
      <c r="C132" s="5">
        <v>2792</v>
      </c>
      <c r="D132" s="5"/>
      <c r="E132" s="5"/>
      <c r="F132" s="5"/>
      <c r="G132" s="3">
        <f t="shared" ref="G132:G195" si="2">ROUND(AVERAGE(B132:F132),1)</f>
        <v>3060.5</v>
      </c>
      <c r="H132" s="5">
        <v>985</v>
      </c>
      <c r="I132" s="4">
        <v>32.184283613788601</v>
      </c>
    </row>
    <row r="133" spans="1:9" x14ac:dyDescent="0.25">
      <c r="A133" s="5" t="s">
        <v>145</v>
      </c>
      <c r="B133" s="5">
        <v>3330</v>
      </c>
      <c r="C133" s="5">
        <v>2601</v>
      </c>
      <c r="D133" s="5"/>
      <c r="E133" s="5"/>
      <c r="F133" s="5"/>
      <c r="G133" s="3">
        <f t="shared" si="2"/>
        <v>2965.5</v>
      </c>
      <c r="H133" s="5">
        <v>1508</v>
      </c>
      <c r="I133" s="4">
        <v>50.851458438711902</v>
      </c>
    </row>
    <row r="134" spans="1:9" x14ac:dyDescent="0.25">
      <c r="A134" s="5" t="s">
        <v>144</v>
      </c>
      <c r="B134" s="5">
        <v>3331</v>
      </c>
      <c r="C134" s="5">
        <v>2833</v>
      </c>
      <c r="D134" s="5"/>
      <c r="E134" s="5"/>
      <c r="F134" s="5"/>
      <c r="G134" s="3">
        <f t="shared" si="2"/>
        <v>3082</v>
      </c>
      <c r="H134" s="5">
        <v>1767</v>
      </c>
      <c r="I134" s="4">
        <v>57.332900713822198</v>
      </c>
    </row>
    <row r="135" spans="1:9" x14ac:dyDescent="0.25">
      <c r="A135" s="5" t="s">
        <v>143</v>
      </c>
      <c r="B135" s="5">
        <v>3384</v>
      </c>
      <c r="C135" s="5">
        <v>8879</v>
      </c>
      <c r="D135" s="5"/>
      <c r="E135" s="5"/>
      <c r="F135" s="5"/>
      <c r="G135" s="3">
        <f t="shared" si="2"/>
        <v>6131.5</v>
      </c>
      <c r="H135" s="5">
        <v>2373</v>
      </c>
      <c r="I135" s="4">
        <v>38.701785859903801</v>
      </c>
    </row>
    <row r="136" spans="1:9" x14ac:dyDescent="0.25">
      <c r="A136" s="5" t="s">
        <v>142</v>
      </c>
      <c r="B136" s="5">
        <v>3411</v>
      </c>
      <c r="C136" s="5">
        <v>2288</v>
      </c>
      <c r="D136" s="5"/>
      <c r="E136" s="5"/>
      <c r="F136" s="5"/>
      <c r="G136" s="3">
        <f t="shared" si="2"/>
        <v>2849.5</v>
      </c>
      <c r="H136" s="5">
        <v>1524</v>
      </c>
      <c r="I136" s="4">
        <v>53.483067204772802</v>
      </c>
    </row>
    <row r="137" spans="1:9" x14ac:dyDescent="0.25">
      <c r="A137" s="5" t="s">
        <v>141</v>
      </c>
      <c r="B137" s="5">
        <v>3642</v>
      </c>
      <c r="C137" s="5">
        <v>2773</v>
      </c>
      <c r="D137" s="5"/>
      <c r="E137" s="5"/>
      <c r="F137" s="5"/>
      <c r="G137" s="3">
        <f t="shared" si="2"/>
        <v>3207.5</v>
      </c>
      <c r="H137" s="5">
        <v>2552</v>
      </c>
      <c r="I137" s="4">
        <v>79.563522992985199</v>
      </c>
    </row>
    <row r="138" spans="1:9" x14ac:dyDescent="0.25">
      <c r="A138" s="5" t="s">
        <v>140</v>
      </c>
      <c r="B138" s="5">
        <v>3724</v>
      </c>
      <c r="C138" s="5">
        <v>1711</v>
      </c>
      <c r="D138" s="5"/>
      <c r="E138" s="5"/>
      <c r="F138" s="5"/>
      <c r="G138" s="3">
        <f t="shared" si="2"/>
        <v>2717.5</v>
      </c>
      <c r="H138" s="5">
        <v>1434</v>
      </c>
      <c r="I138" s="4">
        <v>52.769089236430503</v>
      </c>
    </row>
    <row r="139" spans="1:9" x14ac:dyDescent="0.25">
      <c r="A139" s="5" t="s">
        <v>139</v>
      </c>
      <c r="B139" s="5">
        <v>3742</v>
      </c>
      <c r="C139" s="5">
        <v>1875</v>
      </c>
      <c r="D139" s="5"/>
      <c r="E139" s="5"/>
      <c r="F139" s="5"/>
      <c r="G139" s="3">
        <f t="shared" si="2"/>
        <v>2808.5</v>
      </c>
      <c r="H139" s="5">
        <v>1004</v>
      </c>
      <c r="I139" s="4">
        <v>35.748620259925197</v>
      </c>
    </row>
    <row r="140" spans="1:9" x14ac:dyDescent="0.25">
      <c r="A140" s="5" t="s">
        <v>138</v>
      </c>
      <c r="B140" s="5">
        <v>3858</v>
      </c>
      <c r="C140" s="5">
        <v>4637</v>
      </c>
      <c r="D140" s="5"/>
      <c r="E140" s="5"/>
      <c r="F140" s="5"/>
      <c r="G140" s="3">
        <f t="shared" si="2"/>
        <v>4247.5</v>
      </c>
      <c r="H140" s="5">
        <v>1354</v>
      </c>
      <c r="I140" s="4">
        <v>31.877575044143601</v>
      </c>
    </row>
    <row r="141" spans="1:9" x14ac:dyDescent="0.25">
      <c r="A141" s="5" t="s">
        <v>137</v>
      </c>
      <c r="B141" s="5">
        <v>3879</v>
      </c>
      <c r="C141" s="5">
        <v>3476</v>
      </c>
      <c r="D141" s="5"/>
      <c r="E141" s="5"/>
      <c r="F141" s="5"/>
      <c r="G141" s="3">
        <f t="shared" si="2"/>
        <v>3677.5</v>
      </c>
      <c r="H141" s="5">
        <v>1670</v>
      </c>
      <c r="I141" s="4">
        <v>45.411284840244697</v>
      </c>
    </row>
    <row r="142" spans="1:9" x14ac:dyDescent="0.25">
      <c r="A142" s="5" t="s">
        <v>136</v>
      </c>
      <c r="B142" s="5">
        <v>3897</v>
      </c>
      <c r="C142" s="5">
        <v>5885</v>
      </c>
      <c r="D142" s="5">
        <v>9251</v>
      </c>
      <c r="E142" s="5"/>
      <c r="F142" s="5"/>
      <c r="G142" s="3">
        <f t="shared" si="2"/>
        <v>6344.3</v>
      </c>
      <c r="H142" s="5">
        <v>2242</v>
      </c>
      <c r="I142" s="4">
        <v>35.338622392686403</v>
      </c>
    </row>
    <row r="143" spans="1:9" x14ac:dyDescent="0.25">
      <c r="A143" s="5" t="s">
        <v>135</v>
      </c>
      <c r="B143" s="5">
        <v>3905</v>
      </c>
      <c r="C143" s="5">
        <v>7690</v>
      </c>
      <c r="D143" s="5"/>
      <c r="E143" s="5"/>
      <c r="F143" s="5"/>
      <c r="G143" s="3">
        <f t="shared" si="2"/>
        <v>5797.5</v>
      </c>
      <c r="H143" s="5">
        <v>1938</v>
      </c>
      <c r="I143" s="4">
        <v>33.428201811125497</v>
      </c>
    </row>
    <row r="144" spans="1:9" x14ac:dyDescent="0.25">
      <c r="A144" s="5" t="s">
        <v>134</v>
      </c>
      <c r="B144" s="5">
        <v>3925</v>
      </c>
      <c r="C144" s="5">
        <v>2844</v>
      </c>
      <c r="D144" s="5"/>
      <c r="E144" s="5"/>
      <c r="F144" s="5"/>
      <c r="G144" s="3">
        <f t="shared" si="2"/>
        <v>3384.5</v>
      </c>
      <c r="H144" s="5">
        <v>1224</v>
      </c>
      <c r="I144" s="4">
        <v>36.164869256906499</v>
      </c>
    </row>
    <row r="145" spans="1:9" x14ac:dyDescent="0.25">
      <c r="A145" s="5" t="s">
        <v>133</v>
      </c>
      <c r="B145" s="5">
        <v>3947</v>
      </c>
      <c r="C145" s="5">
        <v>4122</v>
      </c>
      <c r="D145" s="5"/>
      <c r="E145" s="5"/>
      <c r="F145" s="5"/>
      <c r="G145" s="3">
        <f t="shared" si="2"/>
        <v>4034.5</v>
      </c>
      <c r="H145" s="5">
        <v>2217</v>
      </c>
      <c r="I145" s="4">
        <v>54.951047217746897</v>
      </c>
    </row>
    <row r="146" spans="1:9" x14ac:dyDescent="0.25">
      <c r="A146" s="5" t="s">
        <v>132</v>
      </c>
      <c r="B146" s="5">
        <v>3962</v>
      </c>
      <c r="C146" s="5">
        <v>7140</v>
      </c>
      <c r="D146" s="5"/>
      <c r="E146" s="5"/>
      <c r="F146" s="5"/>
      <c r="G146" s="3">
        <f t="shared" si="2"/>
        <v>5551</v>
      </c>
      <c r="H146" s="5">
        <v>2092</v>
      </c>
      <c r="I146" s="4">
        <v>37.686903260673802</v>
      </c>
    </row>
    <row r="147" spans="1:9" x14ac:dyDescent="0.25">
      <c r="A147" s="5" t="s">
        <v>131</v>
      </c>
      <c r="B147" s="5">
        <v>4011</v>
      </c>
      <c r="C147" s="5">
        <v>6588</v>
      </c>
      <c r="D147" s="5"/>
      <c r="E147" s="5"/>
      <c r="F147" s="5"/>
      <c r="G147" s="3">
        <f t="shared" si="2"/>
        <v>5299.5</v>
      </c>
      <c r="H147" s="5">
        <v>1636</v>
      </c>
      <c r="I147" s="4">
        <v>30.870836871403</v>
      </c>
    </row>
    <row r="148" spans="1:9" x14ac:dyDescent="0.25">
      <c r="A148" s="5" t="s">
        <v>130</v>
      </c>
      <c r="B148" s="5">
        <v>4052</v>
      </c>
      <c r="C148" s="5">
        <v>2457</v>
      </c>
      <c r="D148" s="5"/>
      <c r="E148" s="5"/>
      <c r="F148" s="5"/>
      <c r="G148" s="3">
        <f t="shared" si="2"/>
        <v>3254.5</v>
      </c>
      <c r="H148" s="5">
        <v>1526</v>
      </c>
      <c r="I148" s="4">
        <v>46.888923029651302</v>
      </c>
    </row>
    <row r="149" spans="1:9" x14ac:dyDescent="0.25">
      <c r="A149" s="5" t="s">
        <v>129</v>
      </c>
      <c r="B149" s="5">
        <v>4103</v>
      </c>
      <c r="C149" s="5">
        <v>2180</v>
      </c>
      <c r="D149" s="5"/>
      <c r="E149" s="5"/>
      <c r="F149" s="5"/>
      <c r="G149" s="3">
        <f t="shared" si="2"/>
        <v>3141.5</v>
      </c>
      <c r="H149" s="5">
        <v>1605</v>
      </c>
      <c r="I149" s="4">
        <v>51.090243514244797</v>
      </c>
    </row>
    <row r="150" spans="1:9" x14ac:dyDescent="0.25">
      <c r="A150" s="5" t="s">
        <v>128</v>
      </c>
      <c r="B150" s="5">
        <v>4175</v>
      </c>
      <c r="C150" s="5">
        <v>3622</v>
      </c>
      <c r="D150" s="5"/>
      <c r="E150" s="5"/>
      <c r="F150" s="5"/>
      <c r="G150" s="3">
        <f t="shared" si="2"/>
        <v>3898.5</v>
      </c>
      <c r="H150" s="5">
        <v>1225</v>
      </c>
      <c r="I150" s="4">
        <v>31.4223419263819</v>
      </c>
    </row>
    <row r="151" spans="1:9" x14ac:dyDescent="0.25">
      <c r="A151" s="5" t="s">
        <v>127</v>
      </c>
      <c r="B151" s="5">
        <v>4370</v>
      </c>
      <c r="C151" s="5">
        <v>3511</v>
      </c>
      <c r="D151" s="5"/>
      <c r="E151" s="5"/>
      <c r="F151" s="5"/>
      <c r="G151" s="3">
        <f t="shared" si="2"/>
        <v>3940.5</v>
      </c>
      <c r="H151" s="5">
        <v>1656</v>
      </c>
      <c r="I151" s="4">
        <v>42.025123715264598</v>
      </c>
    </row>
    <row r="152" spans="1:9" x14ac:dyDescent="0.25">
      <c r="A152" s="5" t="s">
        <v>126</v>
      </c>
      <c r="B152" s="5">
        <v>4489</v>
      </c>
      <c r="C152" s="5">
        <v>4601</v>
      </c>
      <c r="D152" s="5"/>
      <c r="E152" s="5"/>
      <c r="F152" s="5"/>
      <c r="G152" s="3">
        <f t="shared" si="2"/>
        <v>4545</v>
      </c>
      <c r="H152" s="5">
        <v>2702</v>
      </c>
      <c r="I152" s="4">
        <v>59.449944994499397</v>
      </c>
    </row>
    <row r="153" spans="1:9" x14ac:dyDescent="0.25">
      <c r="A153" s="5" t="s">
        <v>125</v>
      </c>
      <c r="B153" s="5">
        <v>4544</v>
      </c>
      <c r="C153" s="5">
        <v>6007</v>
      </c>
      <c r="D153" s="5">
        <v>4261</v>
      </c>
      <c r="E153" s="5"/>
      <c r="F153" s="5"/>
      <c r="G153" s="3">
        <f t="shared" si="2"/>
        <v>4937.3</v>
      </c>
      <c r="H153" s="5">
        <v>2107</v>
      </c>
      <c r="I153" s="4">
        <v>42.674858223062401</v>
      </c>
    </row>
    <row r="154" spans="1:9" x14ac:dyDescent="0.25">
      <c r="A154" s="5" t="s">
        <v>124</v>
      </c>
      <c r="B154" s="5">
        <v>4676</v>
      </c>
      <c r="C154" s="5">
        <v>5797</v>
      </c>
      <c r="D154" s="5"/>
      <c r="E154" s="5"/>
      <c r="F154" s="5"/>
      <c r="G154" s="3">
        <f t="shared" si="2"/>
        <v>5236.5</v>
      </c>
      <c r="H154" s="5">
        <v>1887</v>
      </c>
      <c r="I154" s="4">
        <v>36.035519908335701</v>
      </c>
    </row>
    <row r="155" spans="1:9" x14ac:dyDescent="0.25">
      <c r="A155" s="5" t="s">
        <v>123</v>
      </c>
      <c r="B155" s="5">
        <v>4847</v>
      </c>
      <c r="C155" s="5">
        <v>7451</v>
      </c>
      <c r="D155" s="5"/>
      <c r="E155" s="5"/>
      <c r="F155" s="5"/>
      <c r="G155" s="3">
        <f t="shared" si="2"/>
        <v>6149</v>
      </c>
      <c r="H155" s="5">
        <v>4184</v>
      </c>
      <c r="I155" s="4">
        <v>68.043584322654098</v>
      </c>
    </row>
    <row r="156" spans="1:9" x14ac:dyDescent="0.25">
      <c r="A156" s="5" t="s">
        <v>122</v>
      </c>
      <c r="B156" s="5">
        <v>4945</v>
      </c>
      <c r="C156" s="5">
        <v>19522</v>
      </c>
      <c r="D156" s="5"/>
      <c r="E156" s="5"/>
      <c r="F156" s="5"/>
      <c r="G156" s="3">
        <f t="shared" si="2"/>
        <v>12233.5</v>
      </c>
      <c r="H156" s="5">
        <v>4325</v>
      </c>
      <c r="I156" s="4">
        <v>35.353741774635203</v>
      </c>
    </row>
    <row r="157" spans="1:9" x14ac:dyDescent="0.25">
      <c r="A157" s="5" t="s">
        <v>121</v>
      </c>
      <c r="B157" s="5">
        <v>5266</v>
      </c>
      <c r="C157" s="5">
        <v>11905</v>
      </c>
      <c r="D157" s="5"/>
      <c r="E157" s="5"/>
      <c r="F157" s="5"/>
      <c r="G157" s="3">
        <f t="shared" si="2"/>
        <v>8585.5</v>
      </c>
      <c r="H157" s="5">
        <v>2690</v>
      </c>
      <c r="I157" s="4">
        <v>31.331896802748801</v>
      </c>
    </row>
    <row r="158" spans="1:9" x14ac:dyDescent="0.25">
      <c r="A158" s="5" t="s">
        <v>120</v>
      </c>
      <c r="B158" s="5">
        <v>5468</v>
      </c>
      <c r="C158" s="5">
        <v>7352</v>
      </c>
      <c r="D158" s="5">
        <v>4922</v>
      </c>
      <c r="E158" s="5"/>
      <c r="F158" s="5"/>
      <c r="G158" s="3">
        <f t="shared" si="2"/>
        <v>5914</v>
      </c>
      <c r="H158" s="5">
        <v>2762</v>
      </c>
      <c r="I158" s="4">
        <v>46.7027392627663</v>
      </c>
    </row>
    <row r="159" spans="1:9" x14ac:dyDescent="0.25">
      <c r="A159" s="5" t="s">
        <v>119</v>
      </c>
      <c r="B159" s="5">
        <v>5775</v>
      </c>
      <c r="C159" s="5">
        <v>5136</v>
      </c>
      <c r="D159" s="5"/>
      <c r="E159" s="5"/>
      <c r="F159" s="5"/>
      <c r="G159" s="3">
        <f t="shared" si="2"/>
        <v>5455.5</v>
      </c>
      <c r="H159" s="5">
        <v>2882</v>
      </c>
      <c r="I159" s="4">
        <v>52.827421867839803</v>
      </c>
    </row>
    <row r="160" spans="1:9" x14ac:dyDescent="0.25">
      <c r="A160" s="5" t="s">
        <v>118</v>
      </c>
      <c r="B160" s="5">
        <v>5775</v>
      </c>
      <c r="C160" s="5">
        <v>4271</v>
      </c>
      <c r="D160" s="5"/>
      <c r="E160" s="5"/>
      <c r="F160" s="5"/>
      <c r="G160" s="3">
        <f t="shared" si="2"/>
        <v>5023</v>
      </c>
      <c r="H160" s="5">
        <v>2391</v>
      </c>
      <c r="I160" s="4">
        <v>47.601035237905599</v>
      </c>
    </row>
    <row r="161" spans="1:9" x14ac:dyDescent="0.25">
      <c r="A161" s="5" t="s">
        <v>117</v>
      </c>
      <c r="B161" s="5">
        <v>5816</v>
      </c>
      <c r="C161" s="5">
        <v>2887</v>
      </c>
      <c r="D161" s="5"/>
      <c r="E161" s="5"/>
      <c r="F161" s="5"/>
      <c r="G161" s="3">
        <f t="shared" si="2"/>
        <v>4351.5</v>
      </c>
      <c r="H161" s="5">
        <v>1392</v>
      </c>
      <c r="I161" s="4">
        <v>31.9889693209238</v>
      </c>
    </row>
    <row r="162" spans="1:9" x14ac:dyDescent="0.25">
      <c r="A162" s="5" t="s">
        <v>116</v>
      </c>
      <c r="B162" s="5">
        <v>5848</v>
      </c>
      <c r="C162" s="5">
        <v>7968</v>
      </c>
      <c r="D162" s="5"/>
      <c r="E162" s="5"/>
      <c r="F162" s="5"/>
      <c r="G162" s="3">
        <f t="shared" si="2"/>
        <v>6908</v>
      </c>
      <c r="H162" s="5">
        <v>2471</v>
      </c>
      <c r="I162" s="4">
        <v>35.770121598147099</v>
      </c>
    </row>
    <row r="163" spans="1:9" x14ac:dyDescent="0.25">
      <c r="A163" s="5" t="s">
        <v>115</v>
      </c>
      <c r="B163" s="5">
        <v>5882</v>
      </c>
      <c r="C163" s="5">
        <v>4507</v>
      </c>
      <c r="D163" s="5"/>
      <c r="E163" s="5"/>
      <c r="F163" s="5"/>
      <c r="G163" s="3">
        <f t="shared" si="2"/>
        <v>5194.5</v>
      </c>
      <c r="H163" s="5">
        <v>2424</v>
      </c>
      <c r="I163" s="4">
        <v>46.664741553566301</v>
      </c>
    </row>
    <row r="164" spans="1:9" x14ac:dyDescent="0.25">
      <c r="A164" s="5" t="s">
        <v>114</v>
      </c>
      <c r="B164" s="5">
        <v>6107</v>
      </c>
      <c r="C164" s="5">
        <v>10065</v>
      </c>
      <c r="D164" s="5"/>
      <c r="E164" s="5"/>
      <c r="F164" s="5"/>
      <c r="G164" s="3">
        <f t="shared" si="2"/>
        <v>8086</v>
      </c>
      <c r="H164" s="5">
        <v>3447</v>
      </c>
      <c r="I164" s="4">
        <v>42.629235716052399</v>
      </c>
    </row>
    <row r="165" spans="1:9" x14ac:dyDescent="0.25">
      <c r="A165" s="5" t="s">
        <v>113</v>
      </c>
      <c r="B165" s="5">
        <v>6166</v>
      </c>
      <c r="C165" s="5">
        <v>5474</v>
      </c>
      <c r="D165" s="5"/>
      <c r="E165" s="5"/>
      <c r="F165" s="5"/>
      <c r="G165" s="3">
        <f t="shared" si="2"/>
        <v>5820</v>
      </c>
      <c r="H165" s="5">
        <v>2979</v>
      </c>
      <c r="I165" s="4">
        <v>51.185567010309299</v>
      </c>
    </row>
    <row r="166" spans="1:9" x14ac:dyDescent="0.25">
      <c r="A166" s="5" t="s">
        <v>112</v>
      </c>
      <c r="B166" s="5">
        <v>6537</v>
      </c>
      <c r="C166" s="5">
        <v>13424</v>
      </c>
      <c r="D166" s="5"/>
      <c r="E166" s="5"/>
      <c r="F166" s="5"/>
      <c r="G166" s="3">
        <f t="shared" si="2"/>
        <v>9980.5</v>
      </c>
      <c r="H166" s="5">
        <v>5072</v>
      </c>
      <c r="I166" s="4">
        <v>50.8190972396172</v>
      </c>
    </row>
    <row r="167" spans="1:9" x14ac:dyDescent="0.25">
      <c r="A167" s="5" t="s">
        <v>111</v>
      </c>
      <c r="B167" s="5">
        <v>6565</v>
      </c>
      <c r="C167" s="5">
        <v>2132</v>
      </c>
      <c r="D167" s="5"/>
      <c r="E167" s="5"/>
      <c r="F167" s="5"/>
      <c r="G167" s="3">
        <f t="shared" si="2"/>
        <v>4348.5</v>
      </c>
      <c r="H167" s="5">
        <v>1841</v>
      </c>
      <c r="I167" s="4">
        <v>42.336437852132903</v>
      </c>
    </row>
    <row r="168" spans="1:9" x14ac:dyDescent="0.25">
      <c r="A168" s="5" t="s">
        <v>110</v>
      </c>
      <c r="B168" s="5">
        <v>6701</v>
      </c>
      <c r="C168" s="5">
        <v>3675</v>
      </c>
      <c r="D168" s="5"/>
      <c r="E168" s="5"/>
      <c r="F168" s="5"/>
      <c r="G168" s="3">
        <f t="shared" si="2"/>
        <v>5188</v>
      </c>
      <c r="H168" s="5">
        <v>1767</v>
      </c>
      <c r="I168" s="4">
        <v>34.059367771780998</v>
      </c>
    </row>
    <row r="169" spans="1:9" x14ac:dyDescent="0.25">
      <c r="A169" s="5" t="s">
        <v>109</v>
      </c>
      <c r="B169" s="5">
        <v>6709</v>
      </c>
      <c r="C169" s="5">
        <v>6543</v>
      </c>
      <c r="D169" s="5"/>
      <c r="E169" s="5"/>
      <c r="F169" s="5"/>
      <c r="G169" s="3">
        <f t="shared" si="2"/>
        <v>6626</v>
      </c>
      <c r="H169" s="5">
        <v>2523</v>
      </c>
      <c r="I169" s="4">
        <v>38.077271355267101</v>
      </c>
    </row>
    <row r="170" spans="1:9" x14ac:dyDescent="0.25">
      <c r="A170" s="5" t="s">
        <v>108</v>
      </c>
      <c r="B170" s="5">
        <v>6815</v>
      </c>
      <c r="C170" s="5">
        <v>22576</v>
      </c>
      <c r="D170" s="5"/>
      <c r="E170" s="5"/>
      <c r="F170" s="5"/>
      <c r="G170" s="3">
        <f t="shared" si="2"/>
        <v>14695.5</v>
      </c>
      <c r="H170" s="5">
        <v>4902</v>
      </c>
      <c r="I170" s="4">
        <v>33.3571501480045</v>
      </c>
    </row>
    <row r="171" spans="1:9" x14ac:dyDescent="0.25">
      <c r="A171" s="5" t="s">
        <v>107</v>
      </c>
      <c r="B171" s="5">
        <v>6894</v>
      </c>
      <c r="C171" s="5">
        <v>3387</v>
      </c>
      <c r="D171" s="5"/>
      <c r="E171" s="5"/>
      <c r="F171" s="5"/>
      <c r="G171" s="3">
        <f t="shared" si="2"/>
        <v>5140.5</v>
      </c>
      <c r="H171" s="5">
        <v>1957</v>
      </c>
      <c r="I171" s="4">
        <v>38.070226631650598</v>
      </c>
    </row>
    <row r="172" spans="1:9" x14ac:dyDescent="0.25">
      <c r="A172" s="5" t="s">
        <v>106</v>
      </c>
      <c r="B172" s="5">
        <v>6973</v>
      </c>
      <c r="C172" s="5">
        <v>7596</v>
      </c>
      <c r="D172" s="5"/>
      <c r="E172" s="5"/>
      <c r="F172" s="5"/>
      <c r="G172" s="3">
        <f t="shared" si="2"/>
        <v>7284.5</v>
      </c>
      <c r="H172" s="5">
        <v>3061</v>
      </c>
      <c r="I172" s="4">
        <v>42.020728945020203</v>
      </c>
    </row>
    <row r="173" spans="1:9" x14ac:dyDescent="0.25">
      <c r="A173" s="5" t="s">
        <v>105</v>
      </c>
      <c r="B173" s="5">
        <v>7245</v>
      </c>
      <c r="C173" s="5">
        <v>3852</v>
      </c>
      <c r="D173" s="5"/>
      <c r="E173" s="5"/>
      <c r="F173" s="5"/>
      <c r="G173" s="3">
        <f t="shared" si="2"/>
        <v>5548.5</v>
      </c>
      <c r="H173" s="5">
        <v>1855</v>
      </c>
      <c r="I173" s="4">
        <v>33.432459223213499</v>
      </c>
    </row>
    <row r="174" spans="1:9" x14ac:dyDescent="0.25">
      <c r="A174" s="5" t="s">
        <v>104</v>
      </c>
      <c r="B174" s="5">
        <v>7331</v>
      </c>
      <c r="C174" s="5">
        <v>5448</v>
      </c>
      <c r="D174" s="5"/>
      <c r="E174" s="5"/>
      <c r="F174" s="5"/>
      <c r="G174" s="3">
        <f t="shared" si="2"/>
        <v>6389.5</v>
      </c>
      <c r="H174" s="5">
        <v>3461</v>
      </c>
      <c r="I174" s="4">
        <v>54.166992722435197</v>
      </c>
    </row>
    <row r="175" spans="1:9" x14ac:dyDescent="0.25">
      <c r="A175" s="5" t="s">
        <v>103</v>
      </c>
      <c r="B175" s="5">
        <v>7438</v>
      </c>
      <c r="C175" s="5">
        <v>9249</v>
      </c>
      <c r="D175" s="5"/>
      <c r="E175" s="5"/>
      <c r="F175" s="5"/>
      <c r="G175" s="3">
        <f t="shared" si="2"/>
        <v>8343.5</v>
      </c>
      <c r="H175" s="5">
        <v>4469</v>
      </c>
      <c r="I175" s="4">
        <v>53.562653562653601</v>
      </c>
    </row>
    <row r="176" spans="1:9" x14ac:dyDescent="0.25">
      <c r="A176" s="5" t="s">
        <v>102</v>
      </c>
      <c r="B176" s="5">
        <v>7660</v>
      </c>
      <c r="C176" s="5">
        <v>1603</v>
      </c>
      <c r="D176" s="5"/>
      <c r="E176" s="5"/>
      <c r="F176" s="5"/>
      <c r="G176" s="3">
        <f t="shared" si="2"/>
        <v>4631.5</v>
      </c>
      <c r="H176" s="5">
        <v>1483</v>
      </c>
      <c r="I176" s="4">
        <v>32.019863974954099</v>
      </c>
    </row>
    <row r="177" spans="1:9" x14ac:dyDescent="0.25">
      <c r="A177" s="5" t="s">
        <v>101</v>
      </c>
      <c r="B177" s="5">
        <v>7668</v>
      </c>
      <c r="C177" s="5">
        <v>16525</v>
      </c>
      <c r="D177" s="5"/>
      <c r="E177" s="5"/>
      <c r="F177" s="5"/>
      <c r="G177" s="3">
        <f t="shared" si="2"/>
        <v>12096.5</v>
      </c>
      <c r="H177" s="5">
        <v>6720</v>
      </c>
      <c r="I177" s="4">
        <v>55.553259207208697</v>
      </c>
    </row>
    <row r="178" spans="1:9" x14ac:dyDescent="0.25">
      <c r="A178" s="5" t="s">
        <v>100</v>
      </c>
      <c r="B178" s="5">
        <v>7770</v>
      </c>
      <c r="C178" s="5">
        <v>3316</v>
      </c>
      <c r="D178" s="5"/>
      <c r="E178" s="5"/>
      <c r="F178" s="5"/>
      <c r="G178" s="3">
        <f t="shared" si="2"/>
        <v>5543</v>
      </c>
      <c r="H178" s="5">
        <v>1874</v>
      </c>
      <c r="I178" s="4">
        <v>33.808406999819603</v>
      </c>
    </row>
    <row r="179" spans="1:9" x14ac:dyDescent="0.25">
      <c r="A179" s="5" t="s">
        <v>99</v>
      </c>
      <c r="B179" s="5">
        <v>7809</v>
      </c>
      <c r="C179" s="5">
        <v>3986</v>
      </c>
      <c r="D179" s="5"/>
      <c r="E179" s="5"/>
      <c r="F179" s="5"/>
      <c r="G179" s="3">
        <f t="shared" si="2"/>
        <v>5897.5</v>
      </c>
      <c r="H179" s="5">
        <v>1888</v>
      </c>
      <c r="I179" s="4">
        <v>32.013565069944903</v>
      </c>
    </row>
    <row r="180" spans="1:9" x14ac:dyDescent="0.25">
      <c r="A180" s="5" t="s">
        <v>98</v>
      </c>
      <c r="B180" s="5">
        <v>7857</v>
      </c>
      <c r="C180" s="5">
        <v>4620</v>
      </c>
      <c r="D180" s="5"/>
      <c r="E180" s="5"/>
      <c r="F180" s="5"/>
      <c r="G180" s="3">
        <f t="shared" si="2"/>
        <v>6238.5</v>
      </c>
      <c r="H180" s="5">
        <v>2878</v>
      </c>
      <c r="I180" s="4">
        <v>46.132884507493799</v>
      </c>
    </row>
    <row r="181" spans="1:9" x14ac:dyDescent="0.25">
      <c r="A181" s="5" t="s">
        <v>97</v>
      </c>
      <c r="B181" s="5">
        <v>7857</v>
      </c>
      <c r="C181" s="5">
        <v>6684</v>
      </c>
      <c r="D181" s="5"/>
      <c r="E181" s="5"/>
      <c r="F181" s="5"/>
      <c r="G181" s="3">
        <f t="shared" si="2"/>
        <v>7270.5</v>
      </c>
      <c r="H181" s="5">
        <v>2336</v>
      </c>
      <c r="I181" s="4">
        <v>32.129839763427498</v>
      </c>
    </row>
    <row r="182" spans="1:9" x14ac:dyDescent="0.25">
      <c r="A182" s="5" t="s">
        <v>96</v>
      </c>
      <c r="B182" s="5">
        <v>7878</v>
      </c>
      <c r="C182" s="5">
        <v>6927</v>
      </c>
      <c r="D182" s="5"/>
      <c r="E182" s="5"/>
      <c r="F182" s="5"/>
      <c r="G182" s="3">
        <f t="shared" si="2"/>
        <v>7402.5</v>
      </c>
      <c r="H182" s="5">
        <v>3436</v>
      </c>
      <c r="I182" s="4">
        <v>46.416751097602202</v>
      </c>
    </row>
    <row r="183" spans="1:9" x14ac:dyDescent="0.25">
      <c r="A183" s="5" t="s">
        <v>95</v>
      </c>
      <c r="B183" s="5">
        <v>7912</v>
      </c>
      <c r="C183" s="5">
        <v>11445</v>
      </c>
      <c r="D183" s="5"/>
      <c r="E183" s="5"/>
      <c r="F183" s="5"/>
      <c r="G183" s="3">
        <f t="shared" si="2"/>
        <v>9678.5</v>
      </c>
      <c r="H183" s="5">
        <v>3853</v>
      </c>
      <c r="I183" s="4">
        <v>39.809887895851602</v>
      </c>
    </row>
    <row r="184" spans="1:9" x14ac:dyDescent="0.25">
      <c r="A184" s="5" t="s">
        <v>94</v>
      </c>
      <c r="B184" s="5">
        <v>8003</v>
      </c>
      <c r="C184" s="5">
        <v>3812</v>
      </c>
      <c r="D184" s="5"/>
      <c r="E184" s="5"/>
      <c r="F184" s="5"/>
      <c r="G184" s="3">
        <f t="shared" si="2"/>
        <v>5907.5</v>
      </c>
      <c r="H184" s="5">
        <v>1877</v>
      </c>
      <c r="I184" s="4">
        <v>31.773169699534499</v>
      </c>
    </row>
    <row r="185" spans="1:9" x14ac:dyDescent="0.25">
      <c r="A185" s="5" t="s">
        <v>93</v>
      </c>
      <c r="B185" s="5">
        <v>8108</v>
      </c>
      <c r="C185" s="5">
        <v>6324</v>
      </c>
      <c r="D185" s="5"/>
      <c r="E185" s="5"/>
      <c r="F185" s="5"/>
      <c r="G185" s="3">
        <f t="shared" si="2"/>
        <v>7216</v>
      </c>
      <c r="H185" s="5">
        <v>3232</v>
      </c>
      <c r="I185" s="4">
        <v>44.7893569844789</v>
      </c>
    </row>
    <row r="186" spans="1:9" x14ac:dyDescent="0.25">
      <c r="A186" s="5" t="s">
        <v>92</v>
      </c>
      <c r="B186" s="5">
        <v>8308</v>
      </c>
      <c r="C186" s="5">
        <v>8282</v>
      </c>
      <c r="D186" s="5"/>
      <c r="E186" s="5"/>
      <c r="F186" s="5"/>
      <c r="G186" s="3">
        <f t="shared" si="2"/>
        <v>8295</v>
      </c>
      <c r="H186" s="5">
        <v>4064</v>
      </c>
      <c r="I186" s="4">
        <v>48.993369499698602</v>
      </c>
    </row>
    <row r="187" spans="1:9" x14ac:dyDescent="0.25">
      <c r="A187" s="5" t="s">
        <v>91</v>
      </c>
      <c r="B187" s="5">
        <v>8320</v>
      </c>
      <c r="C187" s="5">
        <v>5464</v>
      </c>
      <c r="D187" s="5"/>
      <c r="E187" s="5"/>
      <c r="F187" s="5"/>
      <c r="G187" s="3">
        <f t="shared" si="2"/>
        <v>6892</v>
      </c>
      <c r="H187" s="5">
        <v>3784</v>
      </c>
      <c r="I187" s="4">
        <v>54.904236796285502</v>
      </c>
    </row>
    <row r="188" spans="1:9" x14ac:dyDescent="0.25">
      <c r="A188" s="5" t="s">
        <v>90</v>
      </c>
      <c r="B188" s="5">
        <v>8339</v>
      </c>
      <c r="C188" s="5">
        <v>8521</v>
      </c>
      <c r="D188" s="5"/>
      <c r="E188" s="5"/>
      <c r="F188" s="5"/>
      <c r="G188" s="3">
        <f t="shared" si="2"/>
        <v>8430</v>
      </c>
      <c r="H188" s="5">
        <v>5639</v>
      </c>
      <c r="I188" s="4">
        <v>66.892052194543297</v>
      </c>
    </row>
    <row r="189" spans="1:9" x14ac:dyDescent="0.25">
      <c r="A189" s="5" t="s">
        <v>89</v>
      </c>
      <c r="B189" s="5">
        <v>8644</v>
      </c>
      <c r="C189" s="5">
        <v>13266</v>
      </c>
      <c r="D189" s="5"/>
      <c r="E189" s="5"/>
      <c r="F189" s="5"/>
      <c r="G189" s="3">
        <f t="shared" si="2"/>
        <v>10955</v>
      </c>
      <c r="H189" s="5">
        <v>3852</v>
      </c>
      <c r="I189" s="4">
        <v>35.162026471930602</v>
      </c>
    </row>
    <row r="190" spans="1:9" x14ac:dyDescent="0.25">
      <c r="A190" s="5" t="s">
        <v>88</v>
      </c>
      <c r="B190" s="5">
        <v>8833</v>
      </c>
      <c r="C190" s="5">
        <v>10148</v>
      </c>
      <c r="D190" s="5">
        <v>6135</v>
      </c>
      <c r="E190" s="5">
        <v>8002</v>
      </c>
      <c r="F190" s="5"/>
      <c r="G190" s="3">
        <f t="shared" si="2"/>
        <v>8279.5</v>
      </c>
      <c r="H190" s="5">
        <v>3151</v>
      </c>
      <c r="I190" s="4">
        <v>38.057853735128901</v>
      </c>
    </row>
    <row r="191" spans="1:9" x14ac:dyDescent="0.25">
      <c r="A191" s="5" t="s">
        <v>87</v>
      </c>
      <c r="B191" s="5">
        <v>9055</v>
      </c>
      <c r="C191" s="5">
        <v>6306</v>
      </c>
      <c r="D191" s="5">
        <v>3506</v>
      </c>
      <c r="E191" s="5">
        <v>6427</v>
      </c>
      <c r="F191" s="5">
        <v>4104</v>
      </c>
      <c r="G191" s="3">
        <f t="shared" si="2"/>
        <v>5879.6</v>
      </c>
      <c r="H191" s="5">
        <v>2224</v>
      </c>
      <c r="I191" s="4">
        <v>37.825702428736598</v>
      </c>
    </row>
    <row r="192" spans="1:9" x14ac:dyDescent="0.25">
      <c r="A192" s="5" t="s">
        <v>86</v>
      </c>
      <c r="B192" s="5">
        <v>9237</v>
      </c>
      <c r="C192" s="5">
        <v>4737</v>
      </c>
      <c r="D192" s="5"/>
      <c r="E192" s="5"/>
      <c r="F192" s="5"/>
      <c r="G192" s="3">
        <f t="shared" si="2"/>
        <v>6987</v>
      </c>
      <c r="H192" s="5">
        <v>2114</v>
      </c>
      <c r="I192" s="4">
        <v>30.256190067267799</v>
      </c>
    </row>
    <row r="193" spans="1:9" x14ac:dyDescent="0.25">
      <c r="A193" s="5" t="s">
        <v>85</v>
      </c>
      <c r="B193" s="5">
        <v>9495</v>
      </c>
      <c r="C193" s="5">
        <v>6015</v>
      </c>
      <c r="D193" s="5"/>
      <c r="E193" s="5"/>
      <c r="F193" s="5"/>
      <c r="G193" s="3">
        <f t="shared" si="2"/>
        <v>7755</v>
      </c>
      <c r="H193" s="5">
        <v>3307</v>
      </c>
      <c r="I193" s="4">
        <v>42.6434558349452</v>
      </c>
    </row>
    <row r="194" spans="1:9" x14ac:dyDescent="0.25">
      <c r="A194" s="5" t="s">
        <v>84</v>
      </c>
      <c r="B194" s="5">
        <v>9591</v>
      </c>
      <c r="C194" s="5">
        <v>5747</v>
      </c>
      <c r="D194" s="5"/>
      <c r="E194" s="5"/>
      <c r="F194" s="5"/>
      <c r="G194" s="3">
        <f t="shared" si="2"/>
        <v>7669</v>
      </c>
      <c r="H194" s="5">
        <v>3097</v>
      </c>
      <c r="I194" s="4">
        <v>40.383361585604398</v>
      </c>
    </row>
    <row r="195" spans="1:9" x14ac:dyDescent="0.25">
      <c r="A195" s="5" t="s">
        <v>83</v>
      </c>
      <c r="B195" s="5">
        <v>9626</v>
      </c>
      <c r="C195" s="5">
        <v>5528</v>
      </c>
      <c r="D195" s="5"/>
      <c r="E195" s="5"/>
      <c r="F195" s="5"/>
      <c r="G195" s="3">
        <f t="shared" si="2"/>
        <v>7577</v>
      </c>
      <c r="H195" s="5">
        <v>2563</v>
      </c>
      <c r="I195" s="4">
        <v>33.8260525273855</v>
      </c>
    </row>
    <row r="196" spans="1:9" x14ac:dyDescent="0.25">
      <c r="A196" s="5" t="s">
        <v>82</v>
      </c>
      <c r="B196" s="5">
        <v>9886</v>
      </c>
      <c r="C196" s="5">
        <v>9189</v>
      </c>
      <c r="D196" s="5"/>
      <c r="E196" s="5"/>
      <c r="F196" s="5"/>
      <c r="G196" s="3">
        <f t="shared" ref="G196:G259" si="3">ROUND(AVERAGE(B196:F196),1)</f>
        <v>9537.5</v>
      </c>
      <c r="H196" s="5">
        <v>7605</v>
      </c>
      <c r="I196" s="4">
        <v>79.737876802097006</v>
      </c>
    </row>
    <row r="197" spans="1:9" x14ac:dyDescent="0.25">
      <c r="A197" s="5" t="s">
        <v>81</v>
      </c>
      <c r="B197" s="5">
        <v>9887</v>
      </c>
      <c r="C197" s="5">
        <v>6794</v>
      </c>
      <c r="D197" s="5"/>
      <c r="E197" s="5"/>
      <c r="F197" s="5"/>
      <c r="G197" s="3">
        <f t="shared" si="3"/>
        <v>8340.5</v>
      </c>
      <c r="H197" s="5">
        <v>4828</v>
      </c>
      <c r="I197" s="4">
        <v>57.886217852646702</v>
      </c>
    </row>
    <row r="198" spans="1:9" x14ac:dyDescent="0.25">
      <c r="A198" s="5" t="s">
        <v>80</v>
      </c>
      <c r="B198" s="5">
        <v>10053</v>
      </c>
      <c r="C198" s="5">
        <v>4946</v>
      </c>
      <c r="D198" s="5"/>
      <c r="E198" s="5"/>
      <c r="F198" s="5"/>
      <c r="G198" s="3">
        <f t="shared" si="3"/>
        <v>7499.5</v>
      </c>
      <c r="H198" s="5">
        <v>2651</v>
      </c>
      <c r="I198" s="4">
        <v>35.349023268217898</v>
      </c>
    </row>
    <row r="199" spans="1:9" x14ac:dyDescent="0.25">
      <c r="A199" s="5" t="s">
        <v>79</v>
      </c>
      <c r="B199" s="5">
        <v>10065</v>
      </c>
      <c r="C199" s="5">
        <v>4579</v>
      </c>
      <c r="D199" s="5"/>
      <c r="E199" s="5"/>
      <c r="F199" s="5"/>
      <c r="G199" s="3">
        <f t="shared" si="3"/>
        <v>7322</v>
      </c>
      <c r="H199" s="5">
        <v>2888</v>
      </c>
      <c r="I199" s="4">
        <v>39.442775198033303</v>
      </c>
    </row>
    <row r="200" spans="1:9" x14ac:dyDescent="0.25">
      <c r="A200" s="5" t="s">
        <v>78</v>
      </c>
      <c r="B200" s="5">
        <v>10070</v>
      </c>
      <c r="C200" s="5">
        <v>4886</v>
      </c>
      <c r="D200" s="5"/>
      <c r="E200" s="5"/>
      <c r="F200" s="5"/>
      <c r="G200" s="3">
        <f t="shared" si="3"/>
        <v>7478</v>
      </c>
      <c r="H200" s="5">
        <v>2740</v>
      </c>
      <c r="I200" s="4">
        <v>36.640813051618103</v>
      </c>
    </row>
    <row r="201" spans="1:9" x14ac:dyDescent="0.25">
      <c r="A201" s="5" t="s">
        <v>77</v>
      </c>
      <c r="B201" s="5">
        <v>10651</v>
      </c>
      <c r="C201" s="5">
        <v>2945</v>
      </c>
      <c r="D201" s="5"/>
      <c r="E201" s="5"/>
      <c r="F201" s="5"/>
      <c r="G201" s="3">
        <f t="shared" si="3"/>
        <v>6798</v>
      </c>
      <c r="H201" s="5">
        <v>2649</v>
      </c>
      <c r="I201" s="4">
        <v>38.967343336275398</v>
      </c>
    </row>
    <row r="202" spans="1:9" x14ac:dyDescent="0.25">
      <c r="A202" s="5" t="s">
        <v>76</v>
      </c>
      <c r="B202" s="5">
        <v>10665</v>
      </c>
      <c r="C202" s="5">
        <v>7768</v>
      </c>
      <c r="D202" s="5"/>
      <c r="E202" s="5"/>
      <c r="F202" s="5"/>
      <c r="G202" s="3">
        <f t="shared" si="3"/>
        <v>9216.5</v>
      </c>
      <c r="H202" s="5">
        <v>3661</v>
      </c>
      <c r="I202" s="4">
        <v>39.722237291813599</v>
      </c>
    </row>
    <row r="203" spans="1:9" x14ac:dyDescent="0.25">
      <c r="A203" s="5" t="s">
        <v>75</v>
      </c>
      <c r="B203" s="5">
        <v>10702</v>
      </c>
      <c r="C203" s="5">
        <v>4726</v>
      </c>
      <c r="D203" s="5"/>
      <c r="E203" s="5"/>
      <c r="F203" s="5"/>
      <c r="G203" s="3">
        <f t="shared" si="3"/>
        <v>7714</v>
      </c>
      <c r="H203" s="5">
        <v>2907</v>
      </c>
      <c r="I203" s="4">
        <v>37.684729064039402</v>
      </c>
    </row>
    <row r="204" spans="1:9" x14ac:dyDescent="0.25">
      <c r="A204" s="5" t="s">
        <v>74</v>
      </c>
      <c r="B204" s="5">
        <v>10805</v>
      </c>
      <c r="C204" s="5">
        <v>12016</v>
      </c>
      <c r="D204" s="5"/>
      <c r="E204" s="5"/>
      <c r="F204" s="5"/>
      <c r="G204" s="3">
        <f t="shared" si="3"/>
        <v>11410.5</v>
      </c>
      <c r="H204" s="5">
        <v>4341</v>
      </c>
      <c r="I204" s="4">
        <v>38.043906927829603</v>
      </c>
    </row>
    <row r="205" spans="1:9" x14ac:dyDescent="0.25">
      <c r="A205" s="5" t="s">
        <v>73</v>
      </c>
      <c r="B205" s="5">
        <v>11012</v>
      </c>
      <c r="C205" s="5">
        <v>17028</v>
      </c>
      <c r="D205" s="5"/>
      <c r="E205" s="5"/>
      <c r="F205" s="5"/>
      <c r="G205" s="3">
        <f t="shared" si="3"/>
        <v>14020</v>
      </c>
      <c r="H205" s="5">
        <v>5581</v>
      </c>
      <c r="I205" s="4">
        <v>39.807417974322398</v>
      </c>
    </row>
    <row r="206" spans="1:9" x14ac:dyDescent="0.25">
      <c r="A206" s="5" t="s">
        <v>72</v>
      </c>
      <c r="B206" s="5">
        <v>11182</v>
      </c>
      <c r="C206" s="5">
        <v>8379</v>
      </c>
      <c r="D206" s="5"/>
      <c r="E206" s="5"/>
      <c r="F206" s="5"/>
      <c r="G206" s="3">
        <f t="shared" si="3"/>
        <v>9780.5</v>
      </c>
      <c r="H206" s="5">
        <v>3509</v>
      </c>
      <c r="I206" s="4">
        <v>35.8775113746741</v>
      </c>
    </row>
    <row r="207" spans="1:9" x14ac:dyDescent="0.25">
      <c r="A207" s="5" t="s">
        <v>71</v>
      </c>
      <c r="B207" s="5">
        <v>11711</v>
      </c>
      <c r="C207" s="5">
        <v>5475</v>
      </c>
      <c r="D207" s="5"/>
      <c r="E207" s="5"/>
      <c r="F207" s="5"/>
      <c r="G207" s="3">
        <f t="shared" si="3"/>
        <v>8593</v>
      </c>
      <c r="H207" s="5">
        <v>3782</v>
      </c>
      <c r="I207" s="4">
        <v>44.012568369603201</v>
      </c>
    </row>
    <row r="208" spans="1:9" x14ac:dyDescent="0.25">
      <c r="A208" s="5" t="s">
        <v>70</v>
      </c>
      <c r="B208" s="5">
        <v>12035</v>
      </c>
      <c r="C208" s="5">
        <v>15703</v>
      </c>
      <c r="D208" s="5">
        <v>17698</v>
      </c>
      <c r="E208" s="5">
        <v>19964</v>
      </c>
      <c r="F208" s="5">
        <v>17045</v>
      </c>
      <c r="G208" s="3">
        <f t="shared" si="3"/>
        <v>16489</v>
      </c>
      <c r="H208" s="5">
        <v>6391</v>
      </c>
      <c r="I208" s="4">
        <v>38.759172781854602</v>
      </c>
    </row>
    <row r="209" spans="1:9" x14ac:dyDescent="0.25">
      <c r="A209" s="5" t="s">
        <v>69</v>
      </c>
      <c r="B209" s="5">
        <v>12081</v>
      </c>
      <c r="C209" s="5">
        <v>5607</v>
      </c>
      <c r="D209" s="5"/>
      <c r="E209" s="5"/>
      <c r="F209" s="5"/>
      <c r="G209" s="3">
        <f t="shared" si="3"/>
        <v>8844</v>
      </c>
      <c r="H209" s="5">
        <v>3084</v>
      </c>
      <c r="I209" s="4">
        <v>34.871099050203497</v>
      </c>
    </row>
    <row r="210" spans="1:9" x14ac:dyDescent="0.25">
      <c r="A210" s="5" t="s">
        <v>68</v>
      </c>
      <c r="B210" s="5">
        <v>12609</v>
      </c>
      <c r="C210" s="5">
        <v>8525</v>
      </c>
      <c r="D210" s="5"/>
      <c r="E210" s="5"/>
      <c r="F210" s="5"/>
      <c r="G210" s="3">
        <f t="shared" si="3"/>
        <v>10567</v>
      </c>
      <c r="H210" s="5">
        <v>6543</v>
      </c>
      <c r="I210" s="4">
        <v>61.919182360177899</v>
      </c>
    </row>
    <row r="211" spans="1:9" x14ac:dyDescent="0.25">
      <c r="A211" s="5" t="s">
        <v>67</v>
      </c>
      <c r="B211" s="5">
        <v>13051</v>
      </c>
      <c r="C211" s="5">
        <v>10707</v>
      </c>
      <c r="D211" s="5"/>
      <c r="E211" s="5"/>
      <c r="F211" s="5"/>
      <c r="G211" s="3">
        <f t="shared" si="3"/>
        <v>11879</v>
      </c>
      <c r="H211" s="5">
        <v>4371</v>
      </c>
      <c r="I211" s="4">
        <v>36.796026601565799</v>
      </c>
    </row>
    <row r="212" spans="1:9" x14ac:dyDescent="0.25">
      <c r="A212" s="5" t="s">
        <v>66</v>
      </c>
      <c r="B212" s="5">
        <v>13149</v>
      </c>
      <c r="C212" s="5">
        <v>5384</v>
      </c>
      <c r="D212" s="5"/>
      <c r="E212" s="5"/>
      <c r="F212" s="5"/>
      <c r="G212" s="3">
        <f t="shared" si="3"/>
        <v>9266.5</v>
      </c>
      <c r="H212" s="5">
        <v>3045</v>
      </c>
      <c r="I212" s="4">
        <v>32.860303242864099</v>
      </c>
    </row>
    <row r="213" spans="1:9" x14ac:dyDescent="0.25">
      <c r="A213" s="5" t="s">
        <v>65</v>
      </c>
      <c r="B213" s="5">
        <v>13240</v>
      </c>
      <c r="C213" s="5">
        <v>10818</v>
      </c>
      <c r="D213" s="5"/>
      <c r="E213" s="5"/>
      <c r="F213" s="5"/>
      <c r="G213" s="3">
        <f t="shared" si="3"/>
        <v>12029</v>
      </c>
      <c r="H213" s="5">
        <v>6604</v>
      </c>
      <c r="I213" s="4">
        <v>54.900656746196702</v>
      </c>
    </row>
    <row r="214" spans="1:9" x14ac:dyDescent="0.25">
      <c r="A214" s="5" t="s">
        <v>64</v>
      </c>
      <c r="B214" s="5">
        <v>14103</v>
      </c>
      <c r="C214" s="5">
        <v>23713</v>
      </c>
      <c r="D214" s="5"/>
      <c r="E214" s="5"/>
      <c r="F214" s="5"/>
      <c r="G214" s="3">
        <f t="shared" si="3"/>
        <v>18908</v>
      </c>
      <c r="H214" s="5">
        <v>6639</v>
      </c>
      <c r="I214" s="4">
        <v>35.112121853183801</v>
      </c>
    </row>
    <row r="215" spans="1:9" x14ac:dyDescent="0.25">
      <c r="A215" s="5" t="s">
        <v>63</v>
      </c>
      <c r="B215" s="5">
        <v>14345</v>
      </c>
      <c r="C215" s="5">
        <v>21564</v>
      </c>
      <c r="D215" s="5"/>
      <c r="E215" s="5"/>
      <c r="F215" s="5"/>
      <c r="G215" s="3">
        <f t="shared" si="3"/>
        <v>17954.5</v>
      </c>
      <c r="H215" s="5">
        <v>11541</v>
      </c>
      <c r="I215" s="4">
        <v>64.279150073797695</v>
      </c>
    </row>
    <row r="216" spans="1:9" x14ac:dyDescent="0.25">
      <c r="A216" s="5" t="s">
        <v>62</v>
      </c>
      <c r="B216" s="5">
        <v>14547</v>
      </c>
      <c r="C216" s="5">
        <v>6140</v>
      </c>
      <c r="D216" s="5"/>
      <c r="E216" s="5"/>
      <c r="F216" s="5"/>
      <c r="G216" s="3">
        <f t="shared" si="3"/>
        <v>10343.5</v>
      </c>
      <c r="H216" s="5">
        <v>3188</v>
      </c>
      <c r="I216" s="4">
        <v>30.821288732053901</v>
      </c>
    </row>
    <row r="217" spans="1:9" x14ac:dyDescent="0.25">
      <c r="A217" s="5" t="s">
        <v>61</v>
      </c>
      <c r="B217" s="5">
        <v>15916</v>
      </c>
      <c r="C217" s="5">
        <v>13943</v>
      </c>
      <c r="D217" s="5"/>
      <c r="E217" s="5"/>
      <c r="F217" s="5"/>
      <c r="G217" s="3">
        <f t="shared" si="3"/>
        <v>14929.5</v>
      </c>
      <c r="H217" s="5">
        <v>11185</v>
      </c>
      <c r="I217" s="4">
        <v>74.918784955959694</v>
      </c>
    </row>
    <row r="218" spans="1:9" x14ac:dyDescent="0.25">
      <c r="A218" s="5" t="s">
        <v>60</v>
      </c>
      <c r="B218" s="5">
        <v>15985</v>
      </c>
      <c r="C218" s="5">
        <v>21531</v>
      </c>
      <c r="D218" s="5"/>
      <c r="E218" s="5"/>
      <c r="F218" s="5"/>
      <c r="G218" s="3">
        <f t="shared" si="3"/>
        <v>18758</v>
      </c>
      <c r="H218" s="5">
        <v>12973</v>
      </c>
      <c r="I218" s="4">
        <v>69.159825141273103</v>
      </c>
    </row>
    <row r="219" spans="1:9" x14ac:dyDescent="0.25">
      <c r="A219" s="5" t="s">
        <v>59</v>
      </c>
      <c r="B219" s="5">
        <v>16628</v>
      </c>
      <c r="C219" s="5">
        <v>19474</v>
      </c>
      <c r="D219" s="5"/>
      <c r="E219" s="5"/>
      <c r="F219" s="5"/>
      <c r="G219" s="3">
        <f t="shared" si="3"/>
        <v>18051</v>
      </c>
      <c r="H219" s="5">
        <v>8117</v>
      </c>
      <c r="I219" s="4">
        <v>44.967037837238898</v>
      </c>
    </row>
    <row r="220" spans="1:9" x14ac:dyDescent="0.25">
      <c r="A220" s="5" t="s">
        <v>58</v>
      </c>
      <c r="B220" s="5">
        <v>16720</v>
      </c>
      <c r="C220" s="5">
        <v>8089</v>
      </c>
      <c r="D220" s="5"/>
      <c r="E220" s="5"/>
      <c r="F220" s="5"/>
      <c r="G220" s="3">
        <f t="shared" si="3"/>
        <v>12404.5</v>
      </c>
      <c r="H220" s="5">
        <v>3890</v>
      </c>
      <c r="I220" s="4">
        <v>31.359587246563699</v>
      </c>
    </row>
    <row r="221" spans="1:9" x14ac:dyDescent="0.25">
      <c r="A221" s="5" t="s">
        <v>57</v>
      </c>
      <c r="B221" s="5">
        <v>17092</v>
      </c>
      <c r="C221" s="5">
        <v>13426</v>
      </c>
      <c r="D221" s="5"/>
      <c r="E221" s="5"/>
      <c r="F221" s="5"/>
      <c r="G221" s="3">
        <f t="shared" si="3"/>
        <v>15259</v>
      </c>
      <c r="H221" s="5">
        <v>5593</v>
      </c>
      <c r="I221" s="4">
        <v>36.6537780981716</v>
      </c>
    </row>
    <row r="222" spans="1:9" x14ac:dyDescent="0.25">
      <c r="A222" s="5" t="s">
        <v>56</v>
      </c>
      <c r="B222" s="5">
        <v>17980</v>
      </c>
      <c r="C222" s="5">
        <v>13023</v>
      </c>
      <c r="D222" s="5"/>
      <c r="E222" s="5"/>
      <c r="F222" s="5"/>
      <c r="G222" s="3">
        <f t="shared" si="3"/>
        <v>15501.5</v>
      </c>
      <c r="H222" s="5">
        <v>5192</v>
      </c>
      <c r="I222" s="4">
        <v>33.493532883914497</v>
      </c>
    </row>
    <row r="223" spans="1:9" x14ac:dyDescent="0.25">
      <c r="A223" s="5" t="s">
        <v>55</v>
      </c>
      <c r="B223" s="5">
        <v>18135</v>
      </c>
      <c r="C223" s="5">
        <v>12524</v>
      </c>
      <c r="D223" s="5"/>
      <c r="E223" s="5"/>
      <c r="F223" s="5"/>
      <c r="G223" s="3">
        <f t="shared" si="3"/>
        <v>15329.5</v>
      </c>
      <c r="H223" s="5">
        <v>6623</v>
      </c>
      <c r="I223" s="4">
        <v>43.2042793307022</v>
      </c>
    </row>
    <row r="224" spans="1:9" x14ac:dyDescent="0.25">
      <c r="A224" s="5" t="s">
        <v>54</v>
      </c>
      <c r="B224" s="5">
        <v>18135</v>
      </c>
      <c r="C224" s="5">
        <v>12907</v>
      </c>
      <c r="D224" s="5"/>
      <c r="E224" s="5"/>
      <c r="F224" s="5"/>
      <c r="G224" s="3">
        <f t="shared" si="3"/>
        <v>15521</v>
      </c>
      <c r="H224" s="5">
        <v>6525</v>
      </c>
      <c r="I224" s="4">
        <v>42.039817022099101</v>
      </c>
    </row>
    <row r="225" spans="1:9" x14ac:dyDescent="0.25">
      <c r="A225" s="5" t="s">
        <v>53</v>
      </c>
      <c r="B225" s="5">
        <v>18285</v>
      </c>
      <c r="C225" s="5">
        <v>31030</v>
      </c>
      <c r="D225" s="5"/>
      <c r="E225" s="5"/>
      <c r="F225" s="5"/>
      <c r="G225" s="3">
        <f t="shared" si="3"/>
        <v>24657.5</v>
      </c>
      <c r="H225" s="5">
        <v>13286</v>
      </c>
      <c r="I225" s="4">
        <v>53.882185947480501</v>
      </c>
    </row>
    <row r="226" spans="1:9" x14ac:dyDescent="0.25">
      <c r="A226" s="5" t="s">
        <v>52</v>
      </c>
      <c r="B226" s="5">
        <v>18585</v>
      </c>
      <c r="C226" s="5">
        <v>13786</v>
      </c>
      <c r="D226" s="5"/>
      <c r="E226" s="5"/>
      <c r="F226" s="5"/>
      <c r="G226" s="3">
        <f t="shared" si="3"/>
        <v>16185.5</v>
      </c>
      <c r="H226" s="5">
        <v>11605</v>
      </c>
      <c r="I226" s="4">
        <v>71.699978375706607</v>
      </c>
    </row>
    <row r="227" spans="1:9" x14ac:dyDescent="0.25">
      <c r="A227" s="5" t="s">
        <v>51</v>
      </c>
      <c r="B227" s="5">
        <v>18701</v>
      </c>
      <c r="C227" s="5">
        <v>25799</v>
      </c>
      <c r="D227" s="5"/>
      <c r="E227" s="5"/>
      <c r="F227" s="5"/>
      <c r="G227" s="3">
        <f t="shared" si="3"/>
        <v>22250</v>
      </c>
      <c r="H227" s="5">
        <v>11902</v>
      </c>
      <c r="I227" s="4">
        <v>53.492134831460703</v>
      </c>
    </row>
    <row r="228" spans="1:9" x14ac:dyDescent="0.25">
      <c r="A228" s="5" t="s">
        <v>50</v>
      </c>
      <c r="B228" s="5">
        <v>19563</v>
      </c>
      <c r="C228" s="5">
        <v>32335</v>
      </c>
      <c r="D228" s="5"/>
      <c r="E228" s="5"/>
      <c r="F228" s="5"/>
      <c r="G228" s="3">
        <f t="shared" si="3"/>
        <v>25949</v>
      </c>
      <c r="H228" s="5">
        <v>8503</v>
      </c>
      <c r="I228" s="4">
        <v>32.7681220856295</v>
      </c>
    </row>
    <row r="229" spans="1:9" x14ac:dyDescent="0.25">
      <c r="A229" s="5" t="s">
        <v>49</v>
      </c>
      <c r="B229" s="5">
        <v>20033</v>
      </c>
      <c r="C229" s="5">
        <v>25023</v>
      </c>
      <c r="D229" s="5"/>
      <c r="E229" s="5"/>
      <c r="F229" s="5"/>
      <c r="G229" s="3">
        <f t="shared" si="3"/>
        <v>22528</v>
      </c>
      <c r="H229" s="5">
        <v>14866</v>
      </c>
      <c r="I229" s="4">
        <v>65.988991477272705</v>
      </c>
    </row>
    <row r="230" spans="1:9" x14ac:dyDescent="0.25">
      <c r="A230" s="5" t="s">
        <v>48</v>
      </c>
      <c r="B230" s="5">
        <v>20602</v>
      </c>
      <c r="C230" s="5">
        <v>13811</v>
      </c>
      <c r="D230" s="5"/>
      <c r="E230" s="5"/>
      <c r="F230" s="5"/>
      <c r="G230" s="3">
        <f t="shared" si="3"/>
        <v>17206.5</v>
      </c>
      <c r="H230" s="5">
        <v>11293</v>
      </c>
      <c r="I230" s="4">
        <v>65.632173887774997</v>
      </c>
    </row>
    <row r="231" spans="1:9" x14ac:dyDescent="0.25">
      <c r="A231" s="5" t="s">
        <v>47</v>
      </c>
      <c r="B231" s="5">
        <v>20950</v>
      </c>
      <c r="C231" s="5">
        <v>19378</v>
      </c>
      <c r="D231" s="5"/>
      <c r="E231" s="5"/>
      <c r="F231" s="5"/>
      <c r="G231" s="3">
        <f t="shared" si="3"/>
        <v>20164</v>
      </c>
      <c r="H231" s="5">
        <v>8101</v>
      </c>
      <c r="I231" s="4">
        <v>40.175560404681598</v>
      </c>
    </row>
    <row r="232" spans="1:9" x14ac:dyDescent="0.25">
      <c r="A232" s="5" t="s">
        <v>46</v>
      </c>
      <c r="B232" s="5">
        <v>21184</v>
      </c>
      <c r="C232" s="5">
        <v>30004</v>
      </c>
      <c r="D232" s="5"/>
      <c r="E232" s="5"/>
      <c r="F232" s="5"/>
      <c r="G232" s="3">
        <f t="shared" si="3"/>
        <v>25594</v>
      </c>
      <c r="H232" s="5">
        <v>17965</v>
      </c>
      <c r="I232" s="4">
        <v>70.192232554504997</v>
      </c>
    </row>
    <row r="233" spans="1:9" x14ac:dyDescent="0.25">
      <c r="A233" s="5" t="s">
        <v>45</v>
      </c>
      <c r="B233" s="5">
        <v>21420</v>
      </c>
      <c r="C233" s="5">
        <v>19787</v>
      </c>
      <c r="D233" s="5"/>
      <c r="E233" s="5"/>
      <c r="F233" s="5"/>
      <c r="G233" s="3">
        <f t="shared" si="3"/>
        <v>20603.5</v>
      </c>
      <c r="H233" s="5">
        <v>10996</v>
      </c>
      <c r="I233" s="4">
        <v>53.369573130778697</v>
      </c>
    </row>
    <row r="234" spans="1:9" x14ac:dyDescent="0.25">
      <c r="A234" s="5" t="s">
        <v>44</v>
      </c>
      <c r="B234" s="5">
        <v>21845</v>
      </c>
      <c r="C234" s="5">
        <v>22670</v>
      </c>
      <c r="D234" s="5"/>
      <c r="E234" s="5"/>
      <c r="F234" s="5"/>
      <c r="G234" s="3">
        <f t="shared" si="3"/>
        <v>22257.5</v>
      </c>
      <c r="H234" s="5">
        <v>17300</v>
      </c>
      <c r="I234" s="4">
        <v>77.726609008199503</v>
      </c>
    </row>
    <row r="235" spans="1:9" x14ac:dyDescent="0.25">
      <c r="A235" s="5" t="s">
        <v>43</v>
      </c>
      <c r="B235" s="5">
        <v>22351</v>
      </c>
      <c r="C235" s="5">
        <v>16477</v>
      </c>
      <c r="D235" s="5"/>
      <c r="E235" s="5"/>
      <c r="F235" s="5"/>
      <c r="G235" s="3">
        <f t="shared" si="3"/>
        <v>19414</v>
      </c>
      <c r="H235" s="5">
        <v>14273</v>
      </c>
      <c r="I235" s="4">
        <v>73.519109920675803</v>
      </c>
    </row>
    <row r="236" spans="1:9" x14ac:dyDescent="0.25">
      <c r="A236" s="5" t="s">
        <v>42</v>
      </c>
      <c r="B236" s="5">
        <v>23025</v>
      </c>
      <c r="C236" s="5">
        <v>13617</v>
      </c>
      <c r="D236" s="5"/>
      <c r="E236" s="5"/>
      <c r="F236" s="5"/>
      <c r="G236" s="3">
        <f t="shared" si="3"/>
        <v>18321</v>
      </c>
      <c r="H236" s="5">
        <v>5796</v>
      </c>
      <c r="I236" s="4">
        <v>31.635827738660598</v>
      </c>
    </row>
    <row r="237" spans="1:9" x14ac:dyDescent="0.25">
      <c r="A237" s="5" t="s">
        <v>41</v>
      </c>
      <c r="B237" s="5">
        <v>23474</v>
      </c>
      <c r="C237" s="5">
        <v>8962</v>
      </c>
      <c r="D237" s="5"/>
      <c r="E237" s="5"/>
      <c r="F237" s="5"/>
      <c r="G237" s="3">
        <f t="shared" si="3"/>
        <v>16218</v>
      </c>
      <c r="H237" s="5">
        <v>5771</v>
      </c>
      <c r="I237" s="4">
        <v>35.583919102232102</v>
      </c>
    </row>
    <row r="238" spans="1:9" x14ac:dyDescent="0.25">
      <c r="A238" s="5" t="s">
        <v>40</v>
      </c>
      <c r="B238" s="5">
        <v>23546</v>
      </c>
      <c r="C238" s="5">
        <v>40159</v>
      </c>
      <c r="D238" s="5"/>
      <c r="E238" s="5"/>
      <c r="F238" s="5"/>
      <c r="G238" s="3">
        <f t="shared" si="3"/>
        <v>31852.5</v>
      </c>
      <c r="H238" s="5">
        <v>13607</v>
      </c>
      <c r="I238" s="4">
        <v>42.718781885252298</v>
      </c>
    </row>
    <row r="239" spans="1:9" x14ac:dyDescent="0.25">
      <c r="A239" s="5" t="s">
        <v>39</v>
      </c>
      <c r="B239" s="5">
        <v>23563</v>
      </c>
      <c r="C239" s="5">
        <v>11362</v>
      </c>
      <c r="D239" s="5"/>
      <c r="E239" s="5"/>
      <c r="F239" s="5"/>
      <c r="G239" s="3">
        <f t="shared" si="3"/>
        <v>17462.5</v>
      </c>
      <c r="H239" s="5">
        <v>8538</v>
      </c>
      <c r="I239" s="4">
        <v>48.893342877594797</v>
      </c>
    </row>
    <row r="240" spans="1:9" x14ac:dyDescent="0.25">
      <c r="A240" s="5" t="s">
        <v>38</v>
      </c>
      <c r="B240" s="5">
        <v>23675</v>
      </c>
      <c r="C240" s="5">
        <v>20000</v>
      </c>
      <c r="D240" s="5"/>
      <c r="E240" s="5"/>
      <c r="F240" s="5"/>
      <c r="G240" s="3">
        <f t="shared" si="3"/>
        <v>21837.5</v>
      </c>
      <c r="H240" s="5">
        <v>15369</v>
      </c>
      <c r="I240" s="4">
        <v>70.378935317687507</v>
      </c>
    </row>
    <row r="241" spans="1:9" x14ac:dyDescent="0.25">
      <c r="A241" s="5" t="s">
        <v>37</v>
      </c>
      <c r="B241" s="5">
        <v>24675</v>
      </c>
      <c r="C241" s="5">
        <v>10234</v>
      </c>
      <c r="D241" s="5"/>
      <c r="E241" s="5"/>
      <c r="F241" s="5"/>
      <c r="G241" s="3">
        <f t="shared" si="3"/>
        <v>17454.5</v>
      </c>
      <c r="H241" s="5">
        <v>6719</v>
      </c>
      <c r="I241" s="4">
        <v>38.494371079091401</v>
      </c>
    </row>
    <row r="242" spans="1:9" x14ac:dyDescent="0.25">
      <c r="A242" s="5" t="s">
        <v>36</v>
      </c>
      <c r="B242" s="5">
        <v>25054</v>
      </c>
      <c r="C242" s="5">
        <v>18748</v>
      </c>
      <c r="D242" s="5"/>
      <c r="E242" s="5"/>
      <c r="F242" s="5"/>
      <c r="G242" s="3">
        <f t="shared" si="3"/>
        <v>21901</v>
      </c>
      <c r="H242" s="5">
        <v>12536</v>
      </c>
      <c r="I242" s="4">
        <v>57.239395461394501</v>
      </c>
    </row>
    <row r="243" spans="1:9" x14ac:dyDescent="0.25">
      <c r="A243" s="5" t="s">
        <v>35</v>
      </c>
      <c r="B243" s="5">
        <v>25560</v>
      </c>
      <c r="C243" s="5">
        <v>17101</v>
      </c>
      <c r="D243" s="5"/>
      <c r="E243" s="5"/>
      <c r="F243" s="5"/>
      <c r="G243" s="3">
        <f t="shared" si="3"/>
        <v>21330.5</v>
      </c>
      <c r="H243" s="5">
        <v>7280</v>
      </c>
      <c r="I243" s="4">
        <v>34.129532828578803</v>
      </c>
    </row>
    <row r="244" spans="1:9" x14ac:dyDescent="0.25">
      <c r="A244" s="5" t="s">
        <v>34</v>
      </c>
      <c r="B244" s="5">
        <v>25762</v>
      </c>
      <c r="C244" s="5">
        <v>21890</v>
      </c>
      <c r="D244" s="5"/>
      <c r="E244" s="5"/>
      <c r="F244" s="5"/>
      <c r="G244" s="3">
        <f t="shared" si="3"/>
        <v>23826</v>
      </c>
      <c r="H244" s="5">
        <v>14266</v>
      </c>
      <c r="I244" s="4">
        <v>59.875765969948802</v>
      </c>
    </row>
    <row r="245" spans="1:9" x14ac:dyDescent="0.25">
      <c r="A245" s="5" t="s">
        <v>33</v>
      </c>
      <c r="B245" s="5">
        <v>26027</v>
      </c>
      <c r="C245" s="5">
        <v>20347</v>
      </c>
      <c r="D245" s="5"/>
      <c r="E245" s="5"/>
      <c r="F245" s="5"/>
      <c r="G245" s="3">
        <f t="shared" si="3"/>
        <v>23187</v>
      </c>
      <c r="H245" s="5">
        <v>7195</v>
      </c>
      <c r="I245" s="4">
        <v>31.030318713071999</v>
      </c>
    </row>
    <row r="246" spans="1:9" x14ac:dyDescent="0.25">
      <c r="A246" s="5" t="s">
        <v>32</v>
      </c>
      <c r="B246" s="5">
        <v>26613</v>
      </c>
      <c r="C246" s="5">
        <v>22745</v>
      </c>
      <c r="D246" s="5"/>
      <c r="E246" s="5"/>
      <c r="F246" s="5"/>
      <c r="G246" s="3">
        <f t="shared" si="3"/>
        <v>24679</v>
      </c>
      <c r="H246" s="5">
        <v>8064</v>
      </c>
      <c r="I246" s="4">
        <v>32.675554114834497</v>
      </c>
    </row>
    <row r="247" spans="1:9" x14ac:dyDescent="0.25">
      <c r="A247" s="5" t="s">
        <v>31</v>
      </c>
      <c r="B247" s="5">
        <v>27065</v>
      </c>
      <c r="C247" s="5">
        <v>19813</v>
      </c>
      <c r="D247" s="5"/>
      <c r="E247" s="5"/>
      <c r="F247" s="5"/>
      <c r="G247" s="3">
        <f t="shared" si="3"/>
        <v>23439</v>
      </c>
      <c r="H247" s="5">
        <v>11723</v>
      </c>
      <c r="I247" s="4">
        <v>50.014932377661196</v>
      </c>
    </row>
    <row r="248" spans="1:9" x14ac:dyDescent="0.25">
      <c r="A248" s="5" t="s">
        <v>30</v>
      </c>
      <c r="B248" s="5">
        <v>29402</v>
      </c>
      <c r="C248" s="5">
        <v>9613</v>
      </c>
      <c r="D248" s="5"/>
      <c r="E248" s="5"/>
      <c r="F248" s="5"/>
      <c r="G248" s="3">
        <f t="shared" si="3"/>
        <v>19507.5</v>
      </c>
      <c r="H248" s="5">
        <v>7203</v>
      </c>
      <c r="I248" s="4">
        <v>36.9242599000385</v>
      </c>
    </row>
    <row r="249" spans="1:9" x14ac:dyDescent="0.25">
      <c r="A249" s="5" t="s">
        <v>29</v>
      </c>
      <c r="B249" s="5">
        <v>30585</v>
      </c>
      <c r="C249" s="5">
        <v>57686</v>
      </c>
      <c r="D249" s="5"/>
      <c r="E249" s="5"/>
      <c r="F249" s="5"/>
      <c r="G249" s="3">
        <f t="shared" si="3"/>
        <v>44135.5</v>
      </c>
      <c r="H249" s="5">
        <v>14343</v>
      </c>
      <c r="I249" s="4">
        <v>32.4976492845895</v>
      </c>
    </row>
    <row r="250" spans="1:9" x14ac:dyDescent="0.25">
      <c r="A250" s="5" t="s">
        <v>28</v>
      </c>
      <c r="B250" s="5">
        <v>31395</v>
      </c>
      <c r="C250" s="5">
        <v>22884</v>
      </c>
      <c r="D250" s="5"/>
      <c r="E250" s="5"/>
      <c r="F250" s="5"/>
      <c r="G250" s="3">
        <f t="shared" si="3"/>
        <v>27139.5</v>
      </c>
      <c r="H250" s="5">
        <v>17943</v>
      </c>
      <c r="I250" s="4">
        <v>66.113966727463705</v>
      </c>
    </row>
    <row r="251" spans="1:9" x14ac:dyDescent="0.25">
      <c r="A251" s="5" t="s">
        <v>27</v>
      </c>
      <c r="B251" s="5">
        <v>31681</v>
      </c>
      <c r="C251" s="5">
        <v>12570</v>
      </c>
      <c r="D251" s="5"/>
      <c r="E251" s="5"/>
      <c r="F251" s="5"/>
      <c r="G251" s="3">
        <f t="shared" si="3"/>
        <v>22125.5</v>
      </c>
      <c r="H251" s="5">
        <v>8871</v>
      </c>
      <c r="I251" s="4">
        <v>40.094009174933902</v>
      </c>
    </row>
    <row r="252" spans="1:9" x14ac:dyDescent="0.25">
      <c r="A252" s="5" t="s">
        <v>26</v>
      </c>
      <c r="B252" s="5">
        <v>33223</v>
      </c>
      <c r="C252" s="5">
        <v>20861</v>
      </c>
      <c r="D252" s="5"/>
      <c r="E252" s="5"/>
      <c r="F252" s="5"/>
      <c r="G252" s="3">
        <f t="shared" si="3"/>
        <v>27042</v>
      </c>
      <c r="H252" s="5">
        <v>13387</v>
      </c>
      <c r="I252" s="4">
        <v>49.504474521115299</v>
      </c>
    </row>
    <row r="253" spans="1:9" x14ac:dyDescent="0.25">
      <c r="A253" s="5" t="s">
        <v>25</v>
      </c>
      <c r="B253" s="5">
        <v>36379</v>
      </c>
      <c r="C253" s="5">
        <v>39925</v>
      </c>
      <c r="D253" s="5"/>
      <c r="E253" s="5"/>
      <c r="F253" s="5"/>
      <c r="G253" s="3">
        <f t="shared" si="3"/>
        <v>38152</v>
      </c>
      <c r="H253" s="5">
        <v>24105</v>
      </c>
      <c r="I253" s="4">
        <v>63.181484587963901</v>
      </c>
    </row>
    <row r="254" spans="1:9" x14ac:dyDescent="0.25">
      <c r="A254" s="5" t="s">
        <v>24</v>
      </c>
      <c r="B254" s="5">
        <v>37206</v>
      </c>
      <c r="C254" s="5">
        <v>36566</v>
      </c>
      <c r="D254" s="5"/>
      <c r="E254" s="5"/>
      <c r="F254" s="5"/>
      <c r="G254" s="3">
        <f t="shared" si="3"/>
        <v>36886</v>
      </c>
      <c r="H254" s="5">
        <v>25081</v>
      </c>
      <c r="I254" s="4">
        <v>67.995987637586097</v>
      </c>
    </row>
    <row r="255" spans="1:9" x14ac:dyDescent="0.25">
      <c r="A255" s="5" t="s">
        <v>23</v>
      </c>
      <c r="B255" s="5">
        <v>37450</v>
      </c>
      <c r="C255" s="5">
        <v>33168</v>
      </c>
      <c r="D255" s="5">
        <v>27826</v>
      </c>
      <c r="E255" s="5"/>
      <c r="F255" s="5"/>
      <c r="G255" s="3">
        <f t="shared" si="3"/>
        <v>32814.699999999997</v>
      </c>
      <c r="H255" s="5">
        <v>13824</v>
      </c>
      <c r="I255" s="4">
        <v>42.1275039616432</v>
      </c>
    </row>
    <row r="256" spans="1:9" x14ac:dyDescent="0.25">
      <c r="A256" s="5" t="s">
        <v>22</v>
      </c>
      <c r="B256" s="5">
        <v>42426</v>
      </c>
      <c r="C256" s="5">
        <v>25196</v>
      </c>
      <c r="D256" s="5">
        <v>17555</v>
      </c>
      <c r="E256" s="5"/>
      <c r="F256" s="5"/>
      <c r="G256" s="3">
        <f t="shared" si="3"/>
        <v>28392.3</v>
      </c>
      <c r="H256" s="5">
        <v>9281</v>
      </c>
      <c r="I256" s="4">
        <v>32.6884017986076</v>
      </c>
    </row>
    <row r="257" spans="1:9" x14ac:dyDescent="0.25">
      <c r="A257" s="5" t="s">
        <v>21</v>
      </c>
      <c r="B257" s="5">
        <v>42496</v>
      </c>
      <c r="C257" s="5">
        <v>25529</v>
      </c>
      <c r="D257" s="5"/>
      <c r="E257" s="5"/>
      <c r="F257" s="5"/>
      <c r="G257" s="3">
        <f t="shared" si="3"/>
        <v>34012.5</v>
      </c>
      <c r="H257" s="5">
        <v>24247</v>
      </c>
      <c r="I257" s="4">
        <v>71.2884968761485</v>
      </c>
    </row>
    <row r="258" spans="1:9" x14ac:dyDescent="0.25">
      <c r="A258" s="5" t="s">
        <v>20</v>
      </c>
      <c r="B258" s="5">
        <v>45290</v>
      </c>
      <c r="C258" s="5">
        <v>24709</v>
      </c>
      <c r="D258" s="5"/>
      <c r="E258" s="5"/>
      <c r="F258" s="5"/>
      <c r="G258" s="3">
        <f t="shared" si="3"/>
        <v>34999.5</v>
      </c>
      <c r="H258" s="5">
        <v>12424</v>
      </c>
      <c r="I258" s="4">
        <v>35.497649966428099</v>
      </c>
    </row>
    <row r="259" spans="1:9" x14ac:dyDescent="0.25">
      <c r="A259" s="5" t="s">
        <v>19</v>
      </c>
      <c r="B259" s="5">
        <v>47397</v>
      </c>
      <c r="C259" s="5">
        <v>47605</v>
      </c>
      <c r="D259" s="5"/>
      <c r="E259" s="5"/>
      <c r="F259" s="5"/>
      <c r="G259" s="3">
        <f t="shared" si="3"/>
        <v>47501</v>
      </c>
      <c r="H259" s="5">
        <v>17165</v>
      </c>
      <c r="I259" s="4">
        <v>36.136081345655903</v>
      </c>
    </row>
    <row r="260" spans="1:9" x14ac:dyDescent="0.25">
      <c r="A260" s="5" t="s">
        <v>18</v>
      </c>
      <c r="B260" s="5">
        <v>49929</v>
      </c>
      <c r="C260" s="5">
        <v>33554</v>
      </c>
      <c r="D260" s="5"/>
      <c r="E260" s="5"/>
      <c r="F260" s="5"/>
      <c r="G260" s="3">
        <f t="shared" ref="G260:G323" si="4">ROUND(AVERAGE(B260:F260),1)</f>
        <v>41741.5</v>
      </c>
      <c r="H260" s="5">
        <v>22899</v>
      </c>
      <c r="I260" s="4">
        <v>54.859073104703903</v>
      </c>
    </row>
    <row r="261" spans="1:9" x14ac:dyDescent="0.25">
      <c r="A261" s="5" t="s">
        <v>17</v>
      </c>
      <c r="B261" s="5">
        <v>51671</v>
      </c>
      <c r="C261" s="5">
        <v>23197</v>
      </c>
      <c r="D261" s="5"/>
      <c r="E261" s="5"/>
      <c r="F261" s="5"/>
      <c r="G261" s="3">
        <f t="shared" si="4"/>
        <v>37434</v>
      </c>
      <c r="H261" s="5">
        <v>18785</v>
      </c>
      <c r="I261" s="4">
        <v>50.181653042688502</v>
      </c>
    </row>
    <row r="262" spans="1:9" x14ac:dyDescent="0.25">
      <c r="A262" s="5" t="s">
        <v>16</v>
      </c>
      <c r="B262" s="5">
        <v>55398</v>
      </c>
      <c r="C262" s="5">
        <v>24866</v>
      </c>
      <c r="D262" s="5"/>
      <c r="E262" s="5"/>
      <c r="F262" s="5"/>
      <c r="G262" s="3">
        <f t="shared" si="4"/>
        <v>40132</v>
      </c>
      <c r="H262" s="5">
        <v>18841</v>
      </c>
      <c r="I262" s="4">
        <v>46.947573009070098</v>
      </c>
    </row>
    <row r="263" spans="1:9" x14ac:dyDescent="0.25">
      <c r="A263" s="5" t="s">
        <v>15</v>
      </c>
      <c r="B263" s="5">
        <v>59300</v>
      </c>
      <c r="C263" s="5">
        <v>52527</v>
      </c>
      <c r="D263" s="5"/>
      <c r="E263" s="5"/>
      <c r="F263" s="5"/>
      <c r="G263" s="3">
        <f t="shared" si="4"/>
        <v>55913.5</v>
      </c>
      <c r="H263" s="5">
        <v>46065</v>
      </c>
      <c r="I263" s="4">
        <v>82.386185804859295</v>
      </c>
    </row>
    <row r="264" spans="1:9" x14ac:dyDescent="0.25">
      <c r="A264" s="5" t="s">
        <v>14</v>
      </c>
      <c r="B264" s="5">
        <v>64714</v>
      </c>
      <c r="C264" s="5">
        <v>48741</v>
      </c>
      <c r="D264" s="5"/>
      <c r="E264" s="5"/>
      <c r="F264" s="5"/>
      <c r="G264" s="3">
        <f t="shared" si="4"/>
        <v>56727.5</v>
      </c>
      <c r="H264" s="5">
        <v>17534</v>
      </c>
      <c r="I264" s="4">
        <v>30.909171036975</v>
      </c>
    </row>
    <row r="265" spans="1:9" x14ac:dyDescent="0.25">
      <c r="A265" s="5" t="s">
        <v>13</v>
      </c>
      <c r="B265" s="5">
        <v>65291</v>
      </c>
      <c r="C265" s="5">
        <v>39597</v>
      </c>
      <c r="D265" s="5"/>
      <c r="E265" s="5"/>
      <c r="F265" s="5"/>
      <c r="G265" s="3">
        <f t="shared" si="4"/>
        <v>52444</v>
      </c>
      <c r="H265" s="5">
        <v>16121</v>
      </c>
      <c r="I265" s="4">
        <v>30.7394554191137</v>
      </c>
    </row>
    <row r="266" spans="1:9" x14ac:dyDescent="0.25">
      <c r="A266" s="5" t="s">
        <v>12</v>
      </c>
      <c r="B266" s="5">
        <v>67106</v>
      </c>
      <c r="C266" s="5">
        <v>45455</v>
      </c>
      <c r="D266" s="5"/>
      <c r="E266" s="5"/>
      <c r="F266" s="5"/>
      <c r="G266" s="3">
        <f t="shared" si="4"/>
        <v>56280.5</v>
      </c>
      <c r="H266" s="5">
        <v>20778</v>
      </c>
      <c r="I266" s="4">
        <v>36.918648555005703</v>
      </c>
    </row>
    <row r="267" spans="1:9" x14ac:dyDescent="0.25">
      <c r="A267" s="5" t="s">
        <v>11</v>
      </c>
      <c r="B267" s="5">
        <v>74899</v>
      </c>
      <c r="C267" s="5">
        <v>52423</v>
      </c>
      <c r="D267" s="5"/>
      <c r="E267" s="5"/>
      <c r="F267" s="5"/>
      <c r="G267" s="3">
        <f t="shared" si="4"/>
        <v>63661</v>
      </c>
      <c r="H267" s="5">
        <v>42166</v>
      </c>
      <c r="I267" s="4">
        <v>66.235214652613095</v>
      </c>
    </row>
    <row r="268" spans="1:9" x14ac:dyDescent="0.25">
      <c r="A268" s="5" t="s">
        <v>10</v>
      </c>
      <c r="B268" s="5">
        <v>93626</v>
      </c>
      <c r="C268" s="5">
        <v>81295</v>
      </c>
      <c r="D268" s="5"/>
      <c r="E268" s="5"/>
      <c r="F268" s="5"/>
      <c r="G268" s="3">
        <f t="shared" si="4"/>
        <v>87460.5</v>
      </c>
      <c r="H268" s="5">
        <v>29939</v>
      </c>
      <c r="I268" s="4">
        <v>34.231453055951</v>
      </c>
    </row>
    <row r="269" spans="1:9" x14ac:dyDescent="0.25">
      <c r="A269" s="5" t="s">
        <v>9</v>
      </c>
      <c r="B269" s="5">
        <v>105243</v>
      </c>
      <c r="C269" s="5">
        <v>47160</v>
      </c>
      <c r="D269" s="5">
        <v>89789</v>
      </c>
      <c r="E269" s="5">
        <v>103012</v>
      </c>
      <c r="F269" s="5"/>
      <c r="G269" s="3">
        <f t="shared" si="4"/>
        <v>86301</v>
      </c>
      <c r="H269" s="5">
        <v>44206</v>
      </c>
      <c r="I269" s="4">
        <v>51.223044924160803</v>
      </c>
    </row>
    <row r="270" spans="1:9" x14ac:dyDescent="0.25">
      <c r="A270" s="3" t="s">
        <v>8</v>
      </c>
      <c r="B270" s="3">
        <v>105243</v>
      </c>
      <c r="C270" s="3">
        <v>89789</v>
      </c>
      <c r="D270" s="3">
        <v>103012</v>
      </c>
      <c r="E270" s="3"/>
      <c r="F270" s="3"/>
      <c r="G270" s="3">
        <f t="shared" si="4"/>
        <v>99348</v>
      </c>
      <c r="H270" s="3">
        <v>34971</v>
      </c>
      <c r="I270" s="4">
        <v>35.2005073076459</v>
      </c>
    </row>
    <row r="271" spans="1:9" x14ac:dyDescent="0.25">
      <c r="A271" s="3" t="s">
        <v>7</v>
      </c>
      <c r="B271" s="3">
        <v>182382</v>
      </c>
      <c r="C271" s="3">
        <v>235687</v>
      </c>
      <c r="D271" s="3"/>
      <c r="E271" s="3"/>
      <c r="F271" s="3"/>
      <c r="G271" s="3">
        <f t="shared" si="4"/>
        <v>209034.5</v>
      </c>
      <c r="H271" s="3">
        <v>86829</v>
      </c>
      <c r="I271" s="4">
        <v>41.5381193056649</v>
      </c>
    </row>
    <row r="272" spans="1:9" x14ac:dyDescent="0.25">
      <c r="A272" s="3" t="s">
        <v>6</v>
      </c>
      <c r="B272" s="3">
        <v>201596</v>
      </c>
      <c r="C272" s="3">
        <v>118351</v>
      </c>
      <c r="D272" s="3">
        <v>277544</v>
      </c>
      <c r="E272" s="3"/>
      <c r="F272" s="3"/>
      <c r="G272" s="3">
        <f t="shared" si="4"/>
        <v>199163.7</v>
      </c>
      <c r="H272" s="3">
        <v>63836</v>
      </c>
      <c r="I272" s="4">
        <v>32.052030909252203</v>
      </c>
    </row>
    <row r="273" spans="1:9" x14ac:dyDescent="0.25">
      <c r="A273" s="3" t="s">
        <v>5</v>
      </c>
      <c r="B273" s="3">
        <v>218376</v>
      </c>
      <c r="C273" s="3">
        <v>153498</v>
      </c>
      <c r="D273" s="3"/>
      <c r="E273" s="3"/>
      <c r="F273" s="3"/>
      <c r="G273" s="3">
        <f t="shared" si="4"/>
        <v>185937</v>
      </c>
      <c r="H273" s="3">
        <v>143667</v>
      </c>
      <c r="I273" s="4">
        <v>77.266493489730394</v>
      </c>
    </row>
    <row r="274" spans="1:9" x14ac:dyDescent="0.25">
      <c r="A274" s="3" t="s">
        <v>4</v>
      </c>
      <c r="B274" s="3">
        <v>241678</v>
      </c>
      <c r="C274" s="3">
        <v>291228</v>
      </c>
      <c r="D274" s="3">
        <v>176520</v>
      </c>
      <c r="E274" s="3">
        <v>282847</v>
      </c>
      <c r="F274" s="3">
        <v>206651</v>
      </c>
      <c r="G274" s="3">
        <f t="shared" si="4"/>
        <v>239784.8</v>
      </c>
      <c r="H274" s="3">
        <v>98523</v>
      </c>
      <c r="I274" s="4">
        <v>41.088092322782799</v>
      </c>
    </row>
    <row r="275" spans="1:9" x14ac:dyDescent="0.25">
      <c r="A275" s="3" t="s">
        <v>3</v>
      </c>
      <c r="B275" s="3">
        <v>325441</v>
      </c>
      <c r="C275" s="3">
        <v>473871</v>
      </c>
      <c r="D275" s="3">
        <v>283089</v>
      </c>
      <c r="E275" s="3">
        <v>363933</v>
      </c>
      <c r="F275" s="3">
        <v>406333</v>
      </c>
      <c r="G275" s="3">
        <f t="shared" si="4"/>
        <v>370533.4</v>
      </c>
      <c r="H275" s="3">
        <v>119364</v>
      </c>
      <c r="I275" s="4">
        <v>32.214099997463101</v>
      </c>
    </row>
    <row r="276" spans="1:9" x14ac:dyDescent="0.25">
      <c r="A276" s="3" t="s">
        <v>2</v>
      </c>
      <c r="B276" s="3">
        <v>348939</v>
      </c>
      <c r="C276" s="3">
        <v>144151</v>
      </c>
      <c r="D276" s="3">
        <v>224381</v>
      </c>
      <c r="E276" s="3"/>
      <c r="F276" s="3"/>
      <c r="G276" s="3">
        <f t="shared" si="4"/>
        <v>239157</v>
      </c>
      <c r="H276" s="3">
        <v>94220</v>
      </c>
      <c r="I276" s="4">
        <v>39.396714292284997</v>
      </c>
    </row>
    <row r="277" spans="1:9" x14ac:dyDescent="0.25">
      <c r="A277" s="3" t="s">
        <v>1</v>
      </c>
      <c r="B277" s="3">
        <v>348939</v>
      </c>
      <c r="C277" s="3">
        <v>224381</v>
      </c>
      <c r="D277" s="3"/>
      <c r="E277" s="3"/>
      <c r="F277" s="3"/>
      <c r="G277" s="3">
        <f t="shared" si="4"/>
        <v>286660</v>
      </c>
      <c r="H277" s="3">
        <v>94278</v>
      </c>
      <c r="I277" s="4">
        <v>32.888439266029401</v>
      </c>
    </row>
    <row r="278" spans="1:9" x14ac:dyDescent="0.25">
      <c r="A278" s="2" t="s">
        <v>0</v>
      </c>
      <c r="B278" s="2">
        <v>629885</v>
      </c>
      <c r="C278" s="2">
        <v>486985</v>
      </c>
      <c r="D278" s="2"/>
      <c r="E278" s="2"/>
      <c r="F278" s="2"/>
      <c r="G278" s="3">
        <f t="shared" si="4"/>
        <v>558435</v>
      </c>
      <c r="H278" s="2">
        <v>362521</v>
      </c>
      <c r="I278" s="1">
        <v>64.9173135637988</v>
      </c>
    </row>
  </sheetData>
  <mergeCells count="5">
    <mergeCell ref="A2:A3"/>
    <mergeCell ref="B2:F2"/>
    <mergeCell ref="G2:G3"/>
    <mergeCell ref="H2:H3"/>
    <mergeCell ref="I2:I3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Supplementary-Data-7</vt:lpstr>
      <vt:lpstr>'Supplementary-Data-7'!Excel_BuiltIn__FilterDatabase</vt:lpstr>
    </vt:vector>
  </TitlesOfParts>
  <Company>CEA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Quentin Carradec</dc:creator>
  <cp:lastModifiedBy>Quentin Carradec</cp:lastModifiedBy>
  <dcterms:created xsi:type="dcterms:W3CDTF">2017-10-25T16:58:35Z</dcterms:created>
  <dcterms:modified xsi:type="dcterms:W3CDTF">2017-10-25T17:04:21Z</dcterms:modified>
</cp:coreProperties>
</file>