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319"/>
  <workbookPr/>
  <mc:AlternateContent xmlns:mc="http://schemas.openxmlformats.org/markup-compatibility/2006">
    <mc:Choice Requires="x15">
      <x15ac:absPath xmlns:x15ac="http://schemas.microsoft.com/office/spreadsheetml/2010/11/ac" url="/Users/rizzotk/Desktop/NICD Paper/Submission eLIFE 11.2017/Revised figures/"/>
    </mc:Choice>
  </mc:AlternateContent>
  <xr:revisionPtr revIDLastSave="0" documentId="8_{3048CE51-F6AC-2144-8C2A-153C338D514B}" xr6:coauthVersionLast="31" xr6:coauthVersionMax="31" xr10:uidLastSave="{00000000-0000-0000-0000-000000000000}"/>
  <bookViews>
    <workbookView xWindow="5580" yWindow="3680" windowWidth="28800" windowHeight="17600" tabRatio="500" xr2:uid="{00000000-000D-0000-FFFF-FFFF00000000}"/>
  </bookViews>
  <sheets>
    <sheet name="Sheet1" sheetId="1" r:id="rId1"/>
  </sheets>
  <calcPr calcId="162913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88" i="1" l="1"/>
  <c r="F89" i="1"/>
  <c r="F90" i="1"/>
  <c r="F91" i="1"/>
  <c r="F92" i="1"/>
  <c r="F93" i="1"/>
  <c r="F94" i="1"/>
  <c r="F95" i="1"/>
  <c r="F96" i="1"/>
  <c r="F97" i="1"/>
  <c r="F98" i="1"/>
  <c r="F87" i="1"/>
  <c r="E88" i="1"/>
  <c r="E89" i="1"/>
  <c r="E90" i="1"/>
  <c r="E91" i="1"/>
  <c r="E92" i="1"/>
  <c r="E93" i="1"/>
  <c r="E94" i="1"/>
  <c r="E95" i="1"/>
  <c r="E96" i="1"/>
  <c r="E97" i="1"/>
  <c r="E98" i="1"/>
  <c r="E87" i="1"/>
  <c r="D88" i="1"/>
  <c r="D89" i="1"/>
  <c r="D90" i="1"/>
  <c r="D91" i="1"/>
  <c r="D92" i="1"/>
  <c r="D93" i="1"/>
  <c r="D94" i="1"/>
  <c r="D95" i="1"/>
  <c r="D96" i="1"/>
  <c r="D97" i="1"/>
  <c r="D98" i="1"/>
  <c r="D87" i="1"/>
  <c r="C88" i="1"/>
  <c r="C89" i="1"/>
  <c r="C90" i="1"/>
  <c r="C91" i="1"/>
  <c r="C92" i="1"/>
  <c r="C93" i="1"/>
  <c r="C94" i="1"/>
  <c r="C95" i="1"/>
  <c r="C96" i="1"/>
  <c r="C97" i="1"/>
  <c r="C98" i="1"/>
  <c r="C87" i="1"/>
  <c r="F74" i="1"/>
  <c r="F75" i="1"/>
  <c r="F76" i="1"/>
  <c r="F77" i="1"/>
  <c r="F78" i="1"/>
  <c r="F79" i="1"/>
  <c r="F80" i="1"/>
  <c r="F81" i="1"/>
  <c r="F82" i="1"/>
  <c r="F83" i="1"/>
  <c r="F84" i="1"/>
  <c r="F73" i="1"/>
  <c r="E74" i="1"/>
  <c r="E75" i="1"/>
  <c r="E76" i="1"/>
  <c r="E77" i="1"/>
  <c r="E78" i="1"/>
  <c r="E79" i="1"/>
  <c r="E80" i="1"/>
  <c r="E81" i="1"/>
  <c r="E82" i="1"/>
  <c r="E83" i="1"/>
  <c r="E84" i="1"/>
  <c r="E73" i="1"/>
  <c r="D74" i="1"/>
  <c r="D75" i="1"/>
  <c r="D76" i="1"/>
  <c r="D77" i="1"/>
  <c r="D78" i="1"/>
  <c r="D79" i="1"/>
  <c r="D80" i="1"/>
  <c r="D81" i="1"/>
  <c r="D82" i="1"/>
  <c r="D83" i="1"/>
  <c r="D84" i="1"/>
  <c r="D73" i="1"/>
  <c r="C74" i="1"/>
  <c r="C75" i="1"/>
  <c r="C76" i="1"/>
  <c r="C77" i="1"/>
  <c r="C78" i="1"/>
  <c r="C79" i="1"/>
  <c r="C80" i="1"/>
  <c r="C81" i="1"/>
  <c r="C82" i="1"/>
  <c r="C83" i="1"/>
  <c r="C84" i="1"/>
  <c r="C73" i="1"/>
  <c r="F60" i="1"/>
  <c r="F61" i="1"/>
  <c r="F62" i="1"/>
  <c r="F63" i="1"/>
  <c r="F64" i="1"/>
  <c r="F65" i="1"/>
  <c r="F66" i="1"/>
  <c r="F67" i="1"/>
  <c r="F68" i="1"/>
  <c r="F69" i="1"/>
  <c r="F70" i="1"/>
  <c r="F59" i="1"/>
  <c r="E60" i="1"/>
  <c r="E61" i="1"/>
  <c r="E62" i="1"/>
  <c r="E63" i="1"/>
  <c r="E64" i="1"/>
  <c r="E65" i="1"/>
  <c r="E66" i="1"/>
  <c r="E67" i="1"/>
  <c r="E68" i="1"/>
  <c r="E69" i="1"/>
  <c r="E70" i="1"/>
  <c r="E59" i="1"/>
  <c r="D60" i="1"/>
  <c r="D61" i="1"/>
  <c r="D62" i="1"/>
  <c r="D63" i="1"/>
  <c r="D64" i="1"/>
  <c r="D65" i="1"/>
  <c r="D66" i="1"/>
  <c r="D67" i="1"/>
  <c r="D68" i="1"/>
  <c r="D69" i="1"/>
  <c r="D70" i="1"/>
  <c r="D59" i="1"/>
  <c r="C60" i="1"/>
  <c r="C61" i="1"/>
  <c r="C62" i="1"/>
  <c r="C63" i="1"/>
  <c r="C64" i="1"/>
  <c r="C65" i="1"/>
  <c r="C66" i="1"/>
  <c r="C67" i="1"/>
  <c r="C68" i="1"/>
  <c r="C69" i="1"/>
  <c r="C70" i="1"/>
  <c r="C59" i="1"/>
</calcChain>
</file>

<file path=xl/sharedStrings.xml><?xml version="1.0" encoding="utf-8"?>
<sst xmlns="http://schemas.openxmlformats.org/spreadsheetml/2006/main" count="30" uniqueCount="15">
  <si>
    <t>Pou1f1-Cre; RBPjK f/f</t>
  </si>
  <si>
    <t>Weights</t>
  </si>
  <si>
    <t>Week</t>
  </si>
  <si>
    <t>(g)</t>
  </si>
  <si>
    <t>Average</t>
  </si>
  <si>
    <t>Standard deviation</t>
  </si>
  <si>
    <t>Standard Error</t>
  </si>
  <si>
    <t>Each column represents the same mouse</t>
  </si>
  <si>
    <t>M comtrol</t>
  </si>
  <si>
    <t>M mutant</t>
  </si>
  <si>
    <t>F control</t>
  </si>
  <si>
    <t>F mutant</t>
  </si>
  <si>
    <t>M control</t>
  </si>
  <si>
    <t>M mut</t>
  </si>
  <si>
    <t>F mut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</si>
</sst>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2"/>
      <color theme="1"/>
      <name val="Calibri"/>
      <family val="2"/>
      <scheme val="minor"/>
    </font>
    <font>
      <sz val="12"/>
      <name val="Arial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9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3">
    <xf numFmtId="0" fontId="0" fillId="0" borderId="0" xfId="0"/>
    <xf numFmtId="0" fontId="1" fillId="0" borderId="0" xfId="0" applyFont="1"/>
    <xf numFmtId="2" fontId="0" fillId="0" borderId="0" xfId="0" applyNumberFormat="1"/>
  </cellXfs>
  <cellStyles count="19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98"/>
  <sheetViews>
    <sheetView tabSelected="1" workbookViewId="0">
      <selection activeCell="F58" sqref="F58"/>
    </sheetView>
  </sheetViews>
  <sheetFormatPr baseColWidth="10" defaultRowHeight="16" x14ac:dyDescent="0.2"/>
  <cols>
    <col min="1" max="1" width="27" bestFit="1" customWidth="1"/>
  </cols>
  <sheetData>
    <row r="1" spans="1:11" x14ac:dyDescent="0.2">
      <c r="A1" t="s">
        <v>0</v>
      </c>
      <c r="B1" t="s">
        <v>2</v>
      </c>
      <c r="C1" t="s">
        <v>8</v>
      </c>
    </row>
    <row r="2" spans="1:11" x14ac:dyDescent="0.2">
      <c r="A2" t="s">
        <v>1</v>
      </c>
      <c r="B2">
        <v>3</v>
      </c>
      <c r="C2" s="1">
        <v>9.8000000000000007</v>
      </c>
      <c r="D2" s="1">
        <v>10.6</v>
      </c>
      <c r="E2" s="1">
        <v>10</v>
      </c>
      <c r="F2" s="1"/>
      <c r="G2" s="1"/>
      <c r="H2" s="1"/>
      <c r="I2" s="1"/>
      <c r="J2" s="1"/>
    </row>
    <row r="3" spans="1:11" x14ac:dyDescent="0.2">
      <c r="A3" t="s">
        <v>3</v>
      </c>
      <c r="B3">
        <v>4</v>
      </c>
      <c r="C3" s="1">
        <v>16</v>
      </c>
      <c r="D3" s="1">
        <v>15.2</v>
      </c>
      <c r="E3" s="1">
        <v>15.8</v>
      </c>
      <c r="F3" s="1">
        <v>11.9</v>
      </c>
      <c r="G3" s="1">
        <v>12.7</v>
      </c>
      <c r="H3" s="1">
        <v>13.8</v>
      </c>
      <c r="I3" s="1">
        <v>13.5</v>
      </c>
      <c r="J3" s="1">
        <v>12.5</v>
      </c>
      <c r="K3" s="1">
        <v>10.5</v>
      </c>
    </row>
    <row r="4" spans="1:11" x14ac:dyDescent="0.2">
      <c r="A4" t="s">
        <v>7</v>
      </c>
      <c r="B4">
        <v>5</v>
      </c>
      <c r="C4" s="1">
        <v>21.4</v>
      </c>
      <c r="D4" s="1">
        <v>20</v>
      </c>
      <c r="E4" s="1">
        <v>22.6</v>
      </c>
      <c r="F4" s="1">
        <v>18</v>
      </c>
      <c r="G4" s="1">
        <v>18.5</v>
      </c>
      <c r="H4" s="1">
        <v>19.8</v>
      </c>
      <c r="I4" s="1">
        <v>19.3</v>
      </c>
      <c r="J4" s="1">
        <v>18.2</v>
      </c>
      <c r="K4" s="1">
        <v>16.399999999999999</v>
      </c>
    </row>
    <row r="5" spans="1:11" x14ac:dyDescent="0.2">
      <c r="B5">
        <v>6</v>
      </c>
      <c r="C5" s="1">
        <v>23.6</v>
      </c>
      <c r="D5" s="1">
        <v>22.1</v>
      </c>
      <c r="E5" s="1">
        <v>25</v>
      </c>
      <c r="F5" s="1">
        <v>20.7</v>
      </c>
      <c r="G5" s="1">
        <v>21.7</v>
      </c>
      <c r="H5" s="1">
        <v>21.7</v>
      </c>
      <c r="I5" s="1">
        <v>21.8</v>
      </c>
      <c r="J5" s="1">
        <v>22.8</v>
      </c>
      <c r="K5" s="1">
        <v>20.5</v>
      </c>
    </row>
    <row r="6" spans="1:11" x14ac:dyDescent="0.2">
      <c r="B6">
        <v>7</v>
      </c>
      <c r="C6" s="1">
        <v>24.9</v>
      </c>
      <c r="D6" s="1">
        <v>23.9</v>
      </c>
      <c r="E6" s="1">
        <v>26</v>
      </c>
      <c r="F6" s="1">
        <v>22.4</v>
      </c>
      <c r="G6" s="1">
        <v>23.3</v>
      </c>
      <c r="H6" s="1">
        <v>23.4</v>
      </c>
      <c r="I6" s="1">
        <v>23.6</v>
      </c>
      <c r="J6" s="1">
        <v>24.7</v>
      </c>
      <c r="K6" s="1">
        <v>22</v>
      </c>
    </row>
    <row r="7" spans="1:11" x14ac:dyDescent="0.2">
      <c r="B7">
        <v>8</v>
      </c>
      <c r="C7" s="1">
        <v>25.6</v>
      </c>
      <c r="D7" s="1">
        <v>25.4</v>
      </c>
      <c r="E7" s="1">
        <v>26.9</v>
      </c>
      <c r="F7" s="1">
        <v>24.4</v>
      </c>
      <c r="G7" s="1">
        <v>25.8</v>
      </c>
      <c r="H7" s="1">
        <v>25.3</v>
      </c>
      <c r="I7" s="1">
        <v>25.5</v>
      </c>
      <c r="J7" s="1">
        <v>27.5</v>
      </c>
      <c r="K7" s="1">
        <v>23</v>
      </c>
    </row>
    <row r="8" spans="1:11" x14ac:dyDescent="0.2">
      <c r="B8">
        <v>9</v>
      </c>
      <c r="C8" s="1">
        <v>18.2</v>
      </c>
      <c r="D8" s="1">
        <v>27.1</v>
      </c>
      <c r="E8" s="1">
        <v>29.1</v>
      </c>
      <c r="F8" s="1">
        <v>25.6</v>
      </c>
      <c r="G8" s="1">
        <v>27.8</v>
      </c>
      <c r="H8" s="1">
        <v>26.7</v>
      </c>
      <c r="I8" s="1">
        <v>27.3</v>
      </c>
      <c r="J8" s="1">
        <v>29.1</v>
      </c>
      <c r="K8" s="1">
        <v>24.3</v>
      </c>
    </row>
    <row r="9" spans="1:11" x14ac:dyDescent="0.2">
      <c r="B9">
        <v>10</v>
      </c>
      <c r="C9" s="1">
        <v>28.6</v>
      </c>
      <c r="D9" s="1">
        <v>27.3</v>
      </c>
      <c r="E9" s="1">
        <v>28.6</v>
      </c>
      <c r="F9" s="1">
        <v>25.9</v>
      </c>
      <c r="G9" s="1">
        <v>28.4</v>
      </c>
      <c r="H9" s="1">
        <v>27.5</v>
      </c>
      <c r="I9" s="1">
        <v>28.6</v>
      </c>
      <c r="J9" s="1">
        <v>30</v>
      </c>
      <c r="K9" s="1">
        <v>24.2</v>
      </c>
    </row>
    <row r="10" spans="1:11" x14ac:dyDescent="0.2">
      <c r="B10">
        <v>11</v>
      </c>
      <c r="C10" s="1">
        <v>29.8</v>
      </c>
      <c r="D10" s="1">
        <v>28.6</v>
      </c>
      <c r="E10" s="1">
        <v>29.7</v>
      </c>
      <c r="F10" s="1">
        <v>27.8</v>
      </c>
      <c r="G10" s="1">
        <v>30.1</v>
      </c>
      <c r="H10" s="1">
        <v>29.3</v>
      </c>
      <c r="I10" s="1">
        <v>30.7</v>
      </c>
      <c r="J10" s="1">
        <v>32.299999999999997</v>
      </c>
      <c r="K10" s="1">
        <v>25.7</v>
      </c>
    </row>
    <row r="11" spans="1:11" x14ac:dyDescent="0.2">
      <c r="B11">
        <v>12</v>
      </c>
      <c r="C11" s="1">
        <v>30</v>
      </c>
      <c r="D11" s="1">
        <v>29.8</v>
      </c>
      <c r="E11" s="1">
        <v>30.5</v>
      </c>
      <c r="F11" s="1">
        <v>28.4</v>
      </c>
      <c r="G11" s="1">
        <v>30.8</v>
      </c>
      <c r="H11" s="1">
        <v>30.2</v>
      </c>
      <c r="I11" s="1">
        <v>31.1</v>
      </c>
      <c r="J11" s="1">
        <v>33.5</v>
      </c>
      <c r="K11" s="1">
        <v>26.4</v>
      </c>
    </row>
    <row r="12" spans="1:11" x14ac:dyDescent="0.2">
      <c r="B12">
        <v>13</v>
      </c>
      <c r="C12" s="1">
        <v>29.9</v>
      </c>
      <c r="D12" s="1">
        <v>30.4</v>
      </c>
      <c r="E12" s="1">
        <v>30.1</v>
      </c>
      <c r="F12" s="1">
        <v>29.3</v>
      </c>
      <c r="G12" s="1">
        <v>30.9</v>
      </c>
      <c r="H12" s="1">
        <v>30.6</v>
      </c>
      <c r="I12" s="1">
        <v>31.5</v>
      </c>
      <c r="J12" s="1">
        <v>33.700000000000003</v>
      </c>
      <c r="K12" s="1">
        <v>26.6</v>
      </c>
    </row>
    <row r="13" spans="1:11" x14ac:dyDescent="0.2">
      <c r="B13">
        <v>14</v>
      </c>
      <c r="C13" s="1">
        <v>30.1</v>
      </c>
      <c r="D13" s="1">
        <v>29.9</v>
      </c>
      <c r="E13" s="1">
        <v>30.2</v>
      </c>
      <c r="F13" s="1">
        <v>29.1</v>
      </c>
      <c r="G13" s="1">
        <v>31.6</v>
      </c>
      <c r="H13" s="1">
        <v>30.8</v>
      </c>
      <c r="I13" s="1">
        <v>31.9</v>
      </c>
      <c r="J13" s="1">
        <v>34.1</v>
      </c>
      <c r="K13" s="1">
        <v>27.7</v>
      </c>
    </row>
    <row r="15" spans="1:11" x14ac:dyDescent="0.2">
      <c r="B15" t="s">
        <v>2</v>
      </c>
      <c r="C15" t="s">
        <v>9</v>
      </c>
    </row>
    <row r="16" spans="1:11" x14ac:dyDescent="0.2">
      <c r="B16">
        <v>3</v>
      </c>
      <c r="C16" s="1">
        <v>10</v>
      </c>
      <c r="D16" s="1">
        <v>10</v>
      </c>
      <c r="E16" s="1">
        <v>11</v>
      </c>
    </row>
    <row r="17" spans="2:8" x14ac:dyDescent="0.2">
      <c r="B17">
        <v>4</v>
      </c>
      <c r="C17" s="1">
        <v>16.7</v>
      </c>
      <c r="D17" s="1">
        <v>18.899999999999999</v>
      </c>
      <c r="E17" s="1">
        <v>13</v>
      </c>
    </row>
    <row r="18" spans="2:8" x14ac:dyDescent="0.2">
      <c r="B18">
        <v>5</v>
      </c>
      <c r="C18" s="1">
        <v>20</v>
      </c>
      <c r="D18" s="1">
        <v>22.2</v>
      </c>
      <c r="E18" s="1">
        <v>18.8</v>
      </c>
    </row>
    <row r="19" spans="2:8" x14ac:dyDescent="0.2">
      <c r="B19">
        <v>6</v>
      </c>
      <c r="C19" s="1">
        <v>22.9</v>
      </c>
      <c r="D19" s="1">
        <v>24.5</v>
      </c>
      <c r="E19" s="1">
        <v>21.1</v>
      </c>
    </row>
    <row r="20" spans="2:8" x14ac:dyDescent="0.2">
      <c r="B20">
        <v>7</v>
      </c>
      <c r="C20" s="1">
        <v>24.1</v>
      </c>
      <c r="D20" s="1">
        <v>26.3</v>
      </c>
      <c r="E20" s="1">
        <v>22.4</v>
      </c>
    </row>
    <row r="21" spans="2:8" x14ac:dyDescent="0.2">
      <c r="B21">
        <v>8</v>
      </c>
      <c r="C21" s="1">
        <v>26</v>
      </c>
      <c r="D21" s="1">
        <v>27.6</v>
      </c>
      <c r="E21" s="1">
        <v>24</v>
      </c>
    </row>
    <row r="22" spans="2:8" x14ac:dyDescent="0.2">
      <c r="B22">
        <v>9</v>
      </c>
      <c r="C22" s="1">
        <v>26.1</v>
      </c>
      <c r="D22" s="1">
        <v>29</v>
      </c>
      <c r="E22" s="1">
        <v>25.3</v>
      </c>
    </row>
    <row r="23" spans="2:8" x14ac:dyDescent="0.2">
      <c r="B23">
        <v>10</v>
      </c>
      <c r="C23" s="1">
        <v>27.4</v>
      </c>
      <c r="D23" s="1">
        <v>29.6</v>
      </c>
      <c r="E23" s="1">
        <v>25.5</v>
      </c>
    </row>
    <row r="24" spans="2:8" x14ac:dyDescent="0.2">
      <c r="B24">
        <v>11</v>
      </c>
      <c r="C24" s="1">
        <v>28.6</v>
      </c>
      <c r="D24" s="1">
        <v>31</v>
      </c>
      <c r="E24" s="1">
        <v>26.5</v>
      </c>
    </row>
    <row r="25" spans="2:8" x14ac:dyDescent="0.2">
      <c r="B25">
        <v>12</v>
      </c>
      <c r="C25" s="1">
        <v>29.9</v>
      </c>
      <c r="D25" s="1">
        <v>32.799999999999997</v>
      </c>
      <c r="E25" s="1">
        <v>26.7</v>
      </c>
    </row>
    <row r="26" spans="2:8" x14ac:dyDescent="0.2">
      <c r="B26">
        <v>13</v>
      </c>
      <c r="C26" s="1">
        <v>30.5</v>
      </c>
      <c r="D26" s="1">
        <v>34.700000000000003</v>
      </c>
      <c r="E26" s="1">
        <v>27.1</v>
      </c>
    </row>
    <row r="27" spans="2:8" x14ac:dyDescent="0.2">
      <c r="B27">
        <v>14</v>
      </c>
      <c r="C27" s="1">
        <v>32.299999999999997</v>
      </c>
      <c r="D27" s="1">
        <v>37.700000000000003</v>
      </c>
      <c r="E27" s="1">
        <v>26.8</v>
      </c>
    </row>
    <row r="29" spans="2:8" x14ac:dyDescent="0.2">
      <c r="B29" t="s">
        <v>2</v>
      </c>
      <c r="C29" t="s">
        <v>10</v>
      </c>
    </row>
    <row r="30" spans="2:8" x14ac:dyDescent="0.2">
      <c r="B30">
        <v>3</v>
      </c>
      <c r="C30" s="1">
        <v>10.4</v>
      </c>
      <c r="D30" s="1">
        <v>9.6</v>
      </c>
      <c r="E30" s="1">
        <v>10</v>
      </c>
      <c r="F30" s="1"/>
      <c r="G30" s="1"/>
    </row>
    <row r="31" spans="2:8" x14ac:dyDescent="0.2">
      <c r="B31">
        <v>4</v>
      </c>
      <c r="C31" s="1">
        <v>13.9</v>
      </c>
      <c r="D31" s="1">
        <v>13.1</v>
      </c>
      <c r="E31" s="1">
        <v>11.6</v>
      </c>
      <c r="F31" s="1">
        <v>10.199999999999999</v>
      </c>
      <c r="G31" s="1">
        <v>11.3</v>
      </c>
      <c r="H31" s="1">
        <v>13.1</v>
      </c>
    </row>
    <row r="32" spans="2:8" x14ac:dyDescent="0.2">
      <c r="B32">
        <v>5</v>
      </c>
      <c r="C32" s="1">
        <v>16.8</v>
      </c>
      <c r="D32" s="1">
        <v>15.7</v>
      </c>
      <c r="E32" s="1">
        <v>15.5</v>
      </c>
      <c r="F32" s="1">
        <v>14.1</v>
      </c>
      <c r="G32" s="1">
        <v>15.5</v>
      </c>
      <c r="H32" s="1">
        <v>18.2</v>
      </c>
    </row>
    <row r="33" spans="2:10" x14ac:dyDescent="0.2">
      <c r="B33">
        <v>6</v>
      </c>
      <c r="C33" s="1">
        <v>18.2</v>
      </c>
      <c r="D33" s="1">
        <v>17.899999999999999</v>
      </c>
      <c r="E33" s="1">
        <v>18.399999999999999</v>
      </c>
      <c r="F33" s="1">
        <v>16.3</v>
      </c>
      <c r="G33" s="1">
        <v>17.899999999999999</v>
      </c>
      <c r="H33" s="1">
        <v>20.5</v>
      </c>
    </row>
    <row r="34" spans="2:10" x14ac:dyDescent="0.2">
      <c r="B34">
        <v>7</v>
      </c>
      <c r="C34" s="1">
        <v>19.5</v>
      </c>
      <c r="D34" s="1">
        <v>17.899999999999999</v>
      </c>
      <c r="E34" s="1">
        <v>19.2</v>
      </c>
      <c r="F34" s="1">
        <v>17.5</v>
      </c>
      <c r="G34" s="1">
        <v>18.3</v>
      </c>
      <c r="H34" s="1">
        <v>20.7</v>
      </c>
    </row>
    <row r="35" spans="2:10" x14ac:dyDescent="0.2">
      <c r="B35">
        <v>8</v>
      </c>
      <c r="C35" s="1">
        <v>20.7</v>
      </c>
      <c r="D35" s="1">
        <v>19.100000000000001</v>
      </c>
      <c r="E35" s="1">
        <v>20.9</v>
      </c>
      <c r="F35" s="1">
        <v>18.899999999999999</v>
      </c>
      <c r="G35" s="1">
        <v>20.3</v>
      </c>
      <c r="H35" s="1">
        <v>21.2</v>
      </c>
    </row>
    <row r="36" spans="2:10" x14ac:dyDescent="0.2">
      <c r="B36">
        <v>9</v>
      </c>
      <c r="C36" s="1">
        <v>20.7</v>
      </c>
      <c r="D36" s="1">
        <v>20.9</v>
      </c>
      <c r="E36" s="1">
        <v>21.2</v>
      </c>
      <c r="F36" s="1">
        <v>19.2</v>
      </c>
      <c r="G36" s="1">
        <v>20.8</v>
      </c>
      <c r="H36" s="1">
        <v>22</v>
      </c>
    </row>
    <row r="37" spans="2:10" x14ac:dyDescent="0.2">
      <c r="B37">
        <v>10</v>
      </c>
      <c r="C37" s="1">
        <v>21.2</v>
      </c>
      <c r="D37" s="1">
        <v>21.1</v>
      </c>
      <c r="E37" s="1">
        <v>21.9</v>
      </c>
      <c r="F37" s="1">
        <v>19.399999999999999</v>
      </c>
      <c r="G37" s="1">
        <v>21.9</v>
      </c>
      <c r="H37" s="1">
        <v>23.5</v>
      </c>
    </row>
    <row r="38" spans="2:10" x14ac:dyDescent="0.2">
      <c r="B38">
        <v>11</v>
      </c>
      <c r="C38" s="1">
        <v>22.2</v>
      </c>
      <c r="D38" s="1">
        <v>22</v>
      </c>
      <c r="E38" s="1">
        <v>22.5</v>
      </c>
      <c r="F38" s="1">
        <v>20.7</v>
      </c>
      <c r="G38" s="1">
        <v>22.8</v>
      </c>
      <c r="H38" s="1">
        <v>24.1</v>
      </c>
    </row>
    <row r="39" spans="2:10" x14ac:dyDescent="0.2">
      <c r="B39">
        <v>12</v>
      </c>
      <c r="C39" s="1">
        <v>22.8</v>
      </c>
      <c r="D39" s="1">
        <v>21.8</v>
      </c>
      <c r="E39" s="1">
        <v>23.2</v>
      </c>
      <c r="F39" s="1">
        <v>21</v>
      </c>
      <c r="G39" s="1">
        <v>22.4</v>
      </c>
      <c r="H39" s="1">
        <v>25</v>
      </c>
    </row>
    <row r="40" spans="2:10" x14ac:dyDescent="0.2">
      <c r="B40">
        <v>13</v>
      </c>
      <c r="C40" s="1">
        <v>23.9</v>
      </c>
      <c r="D40" s="1">
        <v>22.2</v>
      </c>
      <c r="E40" s="1">
        <v>23.3</v>
      </c>
      <c r="F40" s="1">
        <v>21.1</v>
      </c>
      <c r="G40" s="1">
        <v>24.2</v>
      </c>
      <c r="H40" s="1">
        <v>25.4</v>
      </c>
    </row>
    <row r="41" spans="2:10" x14ac:dyDescent="0.2">
      <c r="B41">
        <v>14</v>
      </c>
      <c r="C41" s="1">
        <v>23.6</v>
      </c>
      <c r="D41" s="1">
        <v>22.6</v>
      </c>
      <c r="E41" s="1">
        <v>22.9</v>
      </c>
      <c r="F41" s="1">
        <v>30.6</v>
      </c>
      <c r="G41" s="1">
        <v>24</v>
      </c>
      <c r="H41" s="1">
        <v>25.7</v>
      </c>
    </row>
    <row r="43" spans="2:10" x14ac:dyDescent="0.2">
      <c r="B43" t="s">
        <v>2</v>
      </c>
      <c r="C43" t="s">
        <v>11</v>
      </c>
    </row>
    <row r="44" spans="2:10" x14ac:dyDescent="0.2">
      <c r="B44">
        <v>3</v>
      </c>
      <c r="C44" s="1">
        <v>9.1999999999999993</v>
      </c>
      <c r="D44" s="1">
        <v>10.1</v>
      </c>
      <c r="E44" s="1">
        <v>9.9</v>
      </c>
    </row>
    <row r="45" spans="2:10" x14ac:dyDescent="0.2">
      <c r="B45">
        <v>4</v>
      </c>
      <c r="C45" s="1">
        <v>12.6</v>
      </c>
      <c r="D45" s="1">
        <v>12.9</v>
      </c>
      <c r="E45" s="1">
        <v>13.1</v>
      </c>
      <c r="F45" s="1">
        <v>14.6</v>
      </c>
      <c r="G45" s="1">
        <v>14.2</v>
      </c>
      <c r="H45" s="1">
        <v>16.899999999999999</v>
      </c>
      <c r="I45" s="1">
        <v>13.6</v>
      </c>
      <c r="J45" s="1">
        <v>13.4</v>
      </c>
    </row>
    <row r="46" spans="2:10" x14ac:dyDescent="0.2">
      <c r="B46">
        <v>5</v>
      </c>
      <c r="C46" s="1">
        <v>15.7</v>
      </c>
      <c r="D46" s="1">
        <v>16.399999999999999</v>
      </c>
      <c r="E46" s="1">
        <v>15.3</v>
      </c>
      <c r="F46" s="1">
        <v>17.100000000000001</v>
      </c>
      <c r="G46" s="1">
        <v>15.5</v>
      </c>
      <c r="H46" s="1">
        <v>17</v>
      </c>
      <c r="I46" s="1">
        <v>16.2</v>
      </c>
      <c r="J46" s="1">
        <v>16.100000000000001</v>
      </c>
    </row>
    <row r="47" spans="2:10" x14ac:dyDescent="0.2">
      <c r="B47">
        <v>6</v>
      </c>
      <c r="C47" s="1">
        <v>17</v>
      </c>
      <c r="D47" s="1">
        <v>18.3</v>
      </c>
      <c r="E47" s="1">
        <v>17.100000000000001</v>
      </c>
      <c r="F47" s="1">
        <v>20.100000000000001</v>
      </c>
      <c r="G47" s="1">
        <v>18.2</v>
      </c>
      <c r="H47" s="1">
        <v>18.100000000000001</v>
      </c>
      <c r="I47" s="1">
        <v>18.3</v>
      </c>
      <c r="J47" s="1">
        <v>18.100000000000001</v>
      </c>
    </row>
    <row r="48" spans="2:10" x14ac:dyDescent="0.2">
      <c r="B48">
        <v>7</v>
      </c>
      <c r="C48" s="1">
        <v>18.3</v>
      </c>
      <c r="D48" s="1">
        <v>18.2</v>
      </c>
      <c r="E48" s="1">
        <v>17.8</v>
      </c>
      <c r="F48" s="1">
        <v>20</v>
      </c>
      <c r="G48" s="1">
        <v>19.600000000000001</v>
      </c>
      <c r="H48" s="1">
        <v>19.3</v>
      </c>
      <c r="I48" s="1">
        <v>19.8</v>
      </c>
      <c r="J48" s="1">
        <v>18.5</v>
      </c>
    </row>
    <row r="49" spans="1:10" x14ac:dyDescent="0.2">
      <c r="B49">
        <v>8</v>
      </c>
      <c r="C49" s="1">
        <v>19.399999999999999</v>
      </c>
      <c r="D49" s="1">
        <v>19.600000000000001</v>
      </c>
      <c r="E49" s="1">
        <v>20.8</v>
      </c>
      <c r="F49" s="1">
        <v>21.7</v>
      </c>
      <c r="G49" s="1">
        <v>19.600000000000001</v>
      </c>
      <c r="H49" s="1">
        <v>20.6</v>
      </c>
      <c r="I49" s="1">
        <v>20.5</v>
      </c>
      <c r="J49" s="1">
        <v>20.2</v>
      </c>
    </row>
    <row r="50" spans="1:10" x14ac:dyDescent="0.2">
      <c r="B50">
        <v>9</v>
      </c>
      <c r="C50" s="1">
        <v>19.7</v>
      </c>
      <c r="D50" s="1">
        <v>20.2</v>
      </c>
      <c r="E50" s="1">
        <v>19.5</v>
      </c>
      <c r="F50" s="1">
        <v>22</v>
      </c>
      <c r="G50" s="1">
        <v>20.100000000000001</v>
      </c>
      <c r="H50" s="1">
        <v>20.3</v>
      </c>
      <c r="I50" s="1">
        <v>20.8</v>
      </c>
      <c r="J50" s="1">
        <v>21.4</v>
      </c>
    </row>
    <row r="51" spans="1:10" x14ac:dyDescent="0.2">
      <c r="B51">
        <v>10</v>
      </c>
      <c r="C51" s="1">
        <v>21.2</v>
      </c>
      <c r="D51" s="1">
        <v>20.9</v>
      </c>
      <c r="E51" s="1">
        <v>20.100000000000001</v>
      </c>
      <c r="F51" s="1">
        <v>22.1</v>
      </c>
      <c r="G51" s="1">
        <v>21.6</v>
      </c>
      <c r="H51" s="1">
        <v>22.1</v>
      </c>
      <c r="I51" s="1">
        <v>21.7</v>
      </c>
      <c r="J51" s="1">
        <v>21</v>
      </c>
    </row>
    <row r="52" spans="1:10" x14ac:dyDescent="0.2">
      <c r="B52">
        <v>11</v>
      </c>
      <c r="C52" s="1">
        <v>21.5</v>
      </c>
      <c r="D52" s="1">
        <v>21.2</v>
      </c>
      <c r="E52" s="1">
        <v>20.8</v>
      </c>
      <c r="F52" s="1">
        <v>23.4</v>
      </c>
      <c r="G52" s="1">
        <v>21.5</v>
      </c>
      <c r="H52" s="1">
        <v>21.5</v>
      </c>
      <c r="I52" s="1">
        <v>23</v>
      </c>
      <c r="J52" s="1">
        <v>21.9</v>
      </c>
    </row>
    <row r="53" spans="1:10" x14ac:dyDescent="0.2">
      <c r="B53">
        <v>12</v>
      </c>
      <c r="C53" s="1">
        <v>21.5</v>
      </c>
      <c r="D53" s="1">
        <v>21.4</v>
      </c>
      <c r="E53" s="1">
        <v>21</v>
      </c>
      <c r="F53" s="1">
        <v>24.3</v>
      </c>
      <c r="G53" s="1">
        <v>22.6</v>
      </c>
      <c r="H53" s="1">
        <v>22.1</v>
      </c>
      <c r="I53" s="1">
        <v>23.7</v>
      </c>
      <c r="J53" s="1">
        <v>22.3</v>
      </c>
    </row>
    <row r="54" spans="1:10" x14ac:dyDescent="0.2">
      <c r="B54">
        <v>13</v>
      </c>
      <c r="D54" s="1">
        <v>22</v>
      </c>
      <c r="E54" s="1">
        <v>20.8</v>
      </c>
      <c r="F54" s="1">
        <v>24</v>
      </c>
      <c r="G54" s="1">
        <v>22.8</v>
      </c>
      <c r="H54" s="1">
        <v>22.7</v>
      </c>
      <c r="I54" s="1">
        <v>23.3</v>
      </c>
      <c r="J54" s="1">
        <v>22.3</v>
      </c>
    </row>
    <row r="55" spans="1:10" x14ac:dyDescent="0.2">
      <c r="B55">
        <v>14</v>
      </c>
      <c r="D55" s="1">
        <v>21.8</v>
      </c>
      <c r="E55" s="1">
        <v>22.1</v>
      </c>
      <c r="F55" s="1">
        <v>25</v>
      </c>
      <c r="G55" s="1">
        <v>23.7</v>
      </c>
      <c r="H55" s="1">
        <v>23.8</v>
      </c>
      <c r="I55" s="1">
        <v>23.7</v>
      </c>
      <c r="J55" s="1">
        <v>23.1</v>
      </c>
    </row>
    <row r="58" spans="1:10" x14ac:dyDescent="0.2">
      <c r="A58" t="s">
        <v>4</v>
      </c>
      <c r="B58" t="s">
        <v>2</v>
      </c>
      <c r="C58" t="s">
        <v>12</v>
      </c>
      <c r="D58" t="s">
        <v>13</v>
      </c>
      <c r="E58" t="s">
        <v>10</v>
      </c>
      <c r="F58" t="s">
        <v>14</v>
      </c>
    </row>
    <row r="59" spans="1:10" x14ac:dyDescent="0.2">
      <c r="B59">
        <v>3</v>
      </c>
      <c r="C59" s="2">
        <f>AVERAGE(C2:K2)</f>
        <v>10.133333333333333</v>
      </c>
      <c r="D59" s="2">
        <f>AVERAGE(C16:E16)</f>
        <v>10.333333333333334</v>
      </c>
      <c r="E59" s="2">
        <f>AVERAGE(C30:H30)</f>
        <v>10</v>
      </c>
      <c r="F59" s="2">
        <f>AVERAGE(C44:J44)</f>
        <v>9.7333333333333325</v>
      </c>
    </row>
    <row r="60" spans="1:10" x14ac:dyDescent="0.2">
      <c r="B60">
        <v>4</v>
      </c>
      <c r="C60" s="2">
        <f t="shared" ref="C60:C70" si="0">AVERAGE(C3:K3)</f>
        <v>13.544444444444444</v>
      </c>
      <c r="D60" s="2">
        <f t="shared" ref="D60:D70" si="1">AVERAGE(C17:E17)</f>
        <v>16.2</v>
      </c>
      <c r="E60" s="2">
        <f t="shared" ref="E60:E70" si="2">AVERAGE(C31:H31)</f>
        <v>12.199999999999998</v>
      </c>
      <c r="F60" s="2">
        <f t="shared" ref="F60:F70" si="3">AVERAGE(C45:J45)</f>
        <v>13.912500000000001</v>
      </c>
    </row>
    <row r="61" spans="1:10" x14ac:dyDescent="0.2">
      <c r="B61">
        <v>5</v>
      </c>
      <c r="C61" s="2">
        <f t="shared" si="0"/>
        <v>19.355555555555554</v>
      </c>
      <c r="D61" s="2">
        <f t="shared" si="1"/>
        <v>20.333333333333332</v>
      </c>
      <c r="E61" s="2">
        <f t="shared" si="2"/>
        <v>15.966666666666667</v>
      </c>
      <c r="F61" s="2">
        <f t="shared" si="3"/>
        <v>16.162500000000001</v>
      </c>
    </row>
    <row r="62" spans="1:10" x14ac:dyDescent="0.2">
      <c r="B62">
        <v>6</v>
      </c>
      <c r="C62" s="2">
        <f t="shared" si="0"/>
        <v>22.211111111111116</v>
      </c>
      <c r="D62" s="2">
        <f t="shared" si="1"/>
        <v>22.833333333333332</v>
      </c>
      <c r="E62" s="2">
        <f t="shared" si="2"/>
        <v>18.2</v>
      </c>
      <c r="F62" s="2">
        <f t="shared" si="3"/>
        <v>18.150000000000002</v>
      </c>
    </row>
    <row r="63" spans="1:10" x14ac:dyDescent="0.2">
      <c r="B63">
        <v>7</v>
      </c>
      <c r="C63" s="2">
        <f t="shared" si="0"/>
        <v>23.799999999999997</v>
      </c>
      <c r="D63" s="2">
        <f t="shared" si="1"/>
        <v>24.266666666666669</v>
      </c>
      <c r="E63" s="2">
        <f t="shared" si="2"/>
        <v>18.849999999999998</v>
      </c>
      <c r="F63" s="2">
        <f t="shared" si="3"/>
        <v>18.9375</v>
      </c>
    </row>
    <row r="64" spans="1:10" x14ac:dyDescent="0.2">
      <c r="B64">
        <v>8</v>
      </c>
      <c r="C64" s="2">
        <f t="shared" si="0"/>
        <v>25.488888888888894</v>
      </c>
      <c r="D64" s="2">
        <f t="shared" si="1"/>
        <v>25.866666666666664</v>
      </c>
      <c r="E64" s="2">
        <f t="shared" si="2"/>
        <v>20.183333333333334</v>
      </c>
      <c r="F64" s="2">
        <f t="shared" si="3"/>
        <v>20.299999999999997</v>
      </c>
    </row>
    <row r="65" spans="1:6" x14ac:dyDescent="0.2">
      <c r="B65">
        <v>9</v>
      </c>
      <c r="C65" s="2">
        <f t="shared" si="0"/>
        <v>26.133333333333336</v>
      </c>
      <c r="D65" s="2">
        <f t="shared" si="1"/>
        <v>26.8</v>
      </c>
      <c r="E65" s="2">
        <f t="shared" si="2"/>
        <v>20.8</v>
      </c>
      <c r="F65" s="2">
        <f t="shared" si="3"/>
        <v>20.5</v>
      </c>
    </row>
    <row r="66" spans="1:6" x14ac:dyDescent="0.2">
      <c r="B66">
        <v>10</v>
      </c>
      <c r="C66" s="2">
        <f t="shared" si="0"/>
        <v>27.677777777777777</v>
      </c>
      <c r="D66" s="2">
        <f t="shared" si="1"/>
        <v>27.5</v>
      </c>
      <c r="E66" s="2">
        <f t="shared" si="2"/>
        <v>21.5</v>
      </c>
      <c r="F66" s="2">
        <f t="shared" si="3"/>
        <v>21.337499999999999</v>
      </c>
    </row>
    <row r="67" spans="1:6" x14ac:dyDescent="0.2">
      <c r="B67">
        <v>11</v>
      </c>
      <c r="C67" s="2">
        <f t="shared" si="0"/>
        <v>29.333333333333332</v>
      </c>
      <c r="D67" s="2">
        <f t="shared" si="1"/>
        <v>28.7</v>
      </c>
      <c r="E67" s="2">
        <f t="shared" si="2"/>
        <v>22.383333333333336</v>
      </c>
      <c r="F67" s="2">
        <f t="shared" si="3"/>
        <v>21.85</v>
      </c>
    </row>
    <row r="68" spans="1:6" x14ac:dyDescent="0.2">
      <c r="B68">
        <v>12</v>
      </c>
      <c r="C68" s="2">
        <f t="shared" si="0"/>
        <v>30.077777777777776</v>
      </c>
      <c r="D68" s="2">
        <f t="shared" si="1"/>
        <v>29.799999999999997</v>
      </c>
      <c r="E68" s="2">
        <f t="shared" si="2"/>
        <v>22.7</v>
      </c>
      <c r="F68" s="2">
        <f t="shared" si="3"/>
        <v>22.362500000000001</v>
      </c>
    </row>
    <row r="69" spans="1:6" x14ac:dyDescent="0.2">
      <c r="B69">
        <v>13</v>
      </c>
      <c r="C69" s="2">
        <f t="shared" si="0"/>
        <v>30.333333333333332</v>
      </c>
      <c r="D69" s="2">
        <f t="shared" si="1"/>
        <v>30.766666666666669</v>
      </c>
      <c r="E69" s="2">
        <f t="shared" si="2"/>
        <v>23.349999999999998</v>
      </c>
      <c r="F69" s="2">
        <f t="shared" si="3"/>
        <v>22.557142857142857</v>
      </c>
    </row>
    <row r="70" spans="1:6" x14ac:dyDescent="0.2">
      <c r="B70">
        <v>14</v>
      </c>
      <c r="C70" s="2">
        <f t="shared" si="0"/>
        <v>30.600000000000005</v>
      </c>
      <c r="D70" s="2">
        <f t="shared" si="1"/>
        <v>32.266666666666666</v>
      </c>
      <c r="E70" s="2">
        <f t="shared" si="2"/>
        <v>24.899999999999995</v>
      </c>
      <c r="F70" s="2">
        <f t="shared" si="3"/>
        <v>23.314285714285713</v>
      </c>
    </row>
    <row r="71" spans="1:6" x14ac:dyDescent="0.2">
      <c r="C71" s="2"/>
      <c r="D71" s="2"/>
      <c r="E71" s="2"/>
      <c r="F71" s="2"/>
    </row>
    <row r="72" spans="1:6" x14ac:dyDescent="0.2">
      <c r="A72" t="s">
        <v>5</v>
      </c>
      <c r="B72" t="s">
        <v>2</v>
      </c>
      <c r="C72" s="2" t="s">
        <v>12</v>
      </c>
      <c r="D72" s="2" t="s">
        <v>13</v>
      </c>
      <c r="E72" s="2" t="s">
        <v>10</v>
      </c>
      <c r="F72" s="2" t="s">
        <v>14</v>
      </c>
    </row>
    <row r="73" spans="1:6" x14ac:dyDescent="0.2">
      <c r="B73">
        <v>3</v>
      </c>
      <c r="C73" s="2">
        <f>STDEV(C2:K2)</f>
        <v>0.41633319989322609</v>
      </c>
      <c r="D73" s="2">
        <f>STDEV(C16:E16)</f>
        <v>0.57735026918962573</v>
      </c>
      <c r="E73" s="2">
        <f>STDEV(C30:H30)</f>
        <v>0.40000000000000036</v>
      </c>
      <c r="F73" s="2">
        <f>STDEV(C44:J44)</f>
        <v>0.47258156262526113</v>
      </c>
    </row>
    <row r="74" spans="1:6" x14ac:dyDescent="0.2">
      <c r="B74">
        <v>4</v>
      </c>
      <c r="C74" s="2">
        <f t="shared" ref="C74:C84" si="4">STDEV(C3:K3)</f>
        <v>1.8608540452646474</v>
      </c>
      <c r="D74" s="2">
        <f t="shared" ref="D74:D84" si="5">STDEV(C17:E17)</f>
        <v>2.9816103031751222</v>
      </c>
      <c r="E74" s="2">
        <f t="shared" ref="E74:E84" si="6">STDEV(C31:H31)</f>
        <v>1.391402170474116</v>
      </c>
      <c r="F74" s="2">
        <f t="shared" ref="F74:F84" si="7">STDEV(C45:J45)</f>
        <v>1.3757465505784743</v>
      </c>
    </row>
    <row r="75" spans="1:6" x14ac:dyDescent="0.2">
      <c r="B75">
        <v>5</v>
      </c>
      <c r="C75" s="2">
        <f t="shared" si="4"/>
        <v>1.8695662004266604</v>
      </c>
      <c r="D75" s="2">
        <f t="shared" si="5"/>
        <v>1.7243356208503411</v>
      </c>
      <c r="E75" s="2">
        <f t="shared" si="6"/>
        <v>1.3909229549715061</v>
      </c>
      <c r="F75" s="2">
        <f t="shared" si="7"/>
        <v>0.65886807697531002</v>
      </c>
    </row>
    <row r="76" spans="1:6" x14ac:dyDescent="0.2">
      <c r="B76">
        <v>6</v>
      </c>
      <c r="C76" s="2">
        <f t="shared" si="4"/>
        <v>1.4128379635015162</v>
      </c>
      <c r="D76" s="2">
        <f t="shared" si="5"/>
        <v>1.7009801096230757</v>
      </c>
      <c r="E76" s="2">
        <f t="shared" si="6"/>
        <v>1.3505554412907306</v>
      </c>
      <c r="F76" s="2">
        <f t="shared" si="7"/>
        <v>0.94717625452861609</v>
      </c>
    </row>
    <row r="77" spans="1:6" x14ac:dyDescent="0.2">
      <c r="B77">
        <v>7</v>
      </c>
      <c r="C77" s="2">
        <f t="shared" si="4"/>
        <v>1.2509996003196804</v>
      </c>
      <c r="D77" s="2">
        <f t="shared" si="5"/>
        <v>1.9553345834749964</v>
      </c>
      <c r="E77" s="2">
        <f t="shared" si="6"/>
        <v>1.1827933040053955</v>
      </c>
      <c r="F77" s="2">
        <f t="shared" si="7"/>
        <v>0.83484386906432151</v>
      </c>
    </row>
    <row r="78" spans="1:6" x14ac:dyDescent="0.2">
      <c r="B78">
        <v>8</v>
      </c>
      <c r="C78" s="2">
        <f t="shared" si="4"/>
        <v>1.3023483063724202</v>
      </c>
      <c r="D78" s="2">
        <f t="shared" si="5"/>
        <v>1.8036999011291586</v>
      </c>
      <c r="E78" s="2">
        <f t="shared" si="6"/>
        <v>0.96419223532792775</v>
      </c>
      <c r="F78" s="2">
        <f t="shared" si="7"/>
        <v>0.76904393335398669</v>
      </c>
    </row>
    <row r="79" spans="1:6" x14ac:dyDescent="0.2">
      <c r="B79">
        <v>9</v>
      </c>
      <c r="C79" s="2">
        <f t="shared" si="4"/>
        <v>3.3462665763504074</v>
      </c>
      <c r="D79" s="2">
        <f t="shared" si="5"/>
        <v>1.946792233393178</v>
      </c>
      <c r="E79" s="2">
        <f t="shared" si="6"/>
        <v>0.91433035605299706</v>
      </c>
      <c r="F79" s="2">
        <f t="shared" si="7"/>
        <v>0.85188865805003267</v>
      </c>
    </row>
    <row r="80" spans="1:6" x14ac:dyDescent="0.2">
      <c r="B80">
        <v>10</v>
      </c>
      <c r="C80" s="2">
        <f t="shared" si="4"/>
        <v>1.7282778840349853</v>
      </c>
      <c r="D80" s="2">
        <f t="shared" si="5"/>
        <v>2.0518284528683202</v>
      </c>
      <c r="E80" s="2">
        <f t="shared" si="6"/>
        <v>1.3401492454200765</v>
      </c>
      <c r="F80" s="2">
        <f t="shared" si="7"/>
        <v>0.67810134093026897</v>
      </c>
    </row>
    <row r="81" spans="1:6" x14ac:dyDescent="0.2">
      <c r="B81">
        <v>11</v>
      </c>
      <c r="C81" s="2">
        <f t="shared" si="4"/>
        <v>1.8607794065928389</v>
      </c>
      <c r="D81" s="2">
        <f t="shared" si="5"/>
        <v>2.2516660498395407</v>
      </c>
      <c r="E81" s="2">
        <f t="shared" si="6"/>
        <v>1.1089033621856632</v>
      </c>
      <c r="F81" s="2">
        <f t="shared" si="7"/>
        <v>0.89602295888952654</v>
      </c>
    </row>
    <row r="82" spans="1:6" x14ac:dyDescent="0.2">
      <c r="B82">
        <v>12</v>
      </c>
      <c r="C82" s="2">
        <f t="shared" si="4"/>
        <v>1.9331178040782839</v>
      </c>
      <c r="D82" s="2">
        <f t="shared" si="5"/>
        <v>3.0512292604784705</v>
      </c>
      <c r="E82" s="2">
        <f t="shared" si="6"/>
        <v>1.366747965061591</v>
      </c>
      <c r="F82" s="2">
        <f t="shared" si="7"/>
        <v>1.1463451237987377</v>
      </c>
    </row>
    <row r="83" spans="1:6" x14ac:dyDescent="0.2">
      <c r="B83">
        <v>13</v>
      </c>
      <c r="C83" s="2">
        <f t="shared" si="4"/>
        <v>1.8821530224718714</v>
      </c>
      <c r="D83" s="2">
        <f t="shared" si="5"/>
        <v>3.8070110760717371</v>
      </c>
      <c r="E83" s="2">
        <f t="shared" si="6"/>
        <v>1.5241391012633978</v>
      </c>
      <c r="F83" s="2">
        <f t="shared" si="7"/>
        <v>1.0146545271784921</v>
      </c>
    </row>
    <row r="84" spans="1:6" x14ac:dyDescent="0.2">
      <c r="B84">
        <v>14</v>
      </c>
      <c r="C84" s="2">
        <f t="shared" si="4"/>
        <v>1.8214005600086987</v>
      </c>
      <c r="D84" s="2">
        <f t="shared" si="5"/>
        <v>5.4500764520631408</v>
      </c>
      <c r="E84" s="2">
        <f t="shared" si="6"/>
        <v>2.9973321470935264</v>
      </c>
      <c r="F84" s="2">
        <f t="shared" si="7"/>
        <v>1.0945753688509701</v>
      </c>
    </row>
    <row r="85" spans="1:6" x14ac:dyDescent="0.2">
      <c r="C85" s="2"/>
      <c r="D85" s="2"/>
      <c r="E85" s="2"/>
      <c r="F85" s="2"/>
    </row>
    <row r="86" spans="1:6" x14ac:dyDescent="0.2">
      <c r="A86" t="s">
        <v>6</v>
      </c>
      <c r="B86" t="s">
        <v>2</v>
      </c>
      <c r="C86" s="2" t="s">
        <v>12</v>
      </c>
      <c r="D86" s="2" t="s">
        <v>13</v>
      </c>
      <c r="E86" s="2" t="s">
        <v>10</v>
      </c>
      <c r="F86" s="2" t="s">
        <v>14</v>
      </c>
    </row>
    <row r="87" spans="1:6" x14ac:dyDescent="0.2">
      <c r="B87">
        <v>3</v>
      </c>
      <c r="C87" s="2">
        <f>(STDEV(C2:K2))/(SQRT(COUNT(C2:K2)))</f>
        <v>0.24037008503093238</v>
      </c>
      <c r="D87" s="2">
        <f>(STDEV(C16:E16))/(SQRT(COUNT(C16:E16)))</f>
        <v>0.33333333333333331</v>
      </c>
      <c r="E87" s="2">
        <f>(STDEV(C30:H30))/(SQRT(COUNT(C30:H30)))</f>
        <v>0.23094010767585052</v>
      </c>
      <c r="F87" s="2">
        <f>(STDEV(C44:J44))/(SQRT(COUNT(C44:J44)))</f>
        <v>0.2728450923957485</v>
      </c>
    </row>
    <row r="88" spans="1:6" x14ac:dyDescent="0.2">
      <c r="B88">
        <v>4</v>
      </c>
      <c r="C88" s="2">
        <f t="shared" ref="C88:C98" si="8">(STDEV(C3:K3))/(SQRT(COUNT(C3:K3)))</f>
        <v>0.62028468175488249</v>
      </c>
      <c r="D88" s="2">
        <f t="shared" ref="D88:D98" si="9">(STDEV(C17:E17))/(SQRT(COUNT(C17:E17)))</f>
        <v>1.7214335111567185</v>
      </c>
      <c r="E88" s="2">
        <f t="shared" ref="E88:E98" si="10">(STDEV(C31:H31))/(SQRT(COUNT(C31:H31)))</f>
        <v>0.56803755744376638</v>
      </c>
      <c r="F88" s="2">
        <f t="shared" ref="F88:F98" si="11">(STDEV(C45:J45))/(SQRT(COUNT(C45:J45)))</f>
        <v>0.48639985755402032</v>
      </c>
    </row>
    <row r="89" spans="1:6" x14ac:dyDescent="0.2">
      <c r="B89">
        <v>5</v>
      </c>
      <c r="C89" s="2">
        <f t="shared" si="8"/>
        <v>0.62318873347555348</v>
      </c>
      <c r="D89" s="2">
        <f t="shared" si="9"/>
        <v>0.99554563487120495</v>
      </c>
      <c r="E89" s="2">
        <f t="shared" si="10"/>
        <v>0.56784191853406207</v>
      </c>
      <c r="F89" s="2">
        <f t="shared" si="11"/>
        <v>0.23294504256829093</v>
      </c>
    </row>
    <row r="90" spans="1:6" x14ac:dyDescent="0.2">
      <c r="B90">
        <v>6</v>
      </c>
      <c r="C90" s="2">
        <f t="shared" si="8"/>
        <v>0.47094598783383873</v>
      </c>
      <c r="D90" s="2">
        <f t="shared" si="9"/>
        <v>0.98206132417708192</v>
      </c>
      <c r="E90" s="2">
        <f t="shared" si="10"/>
        <v>0.55136195008360889</v>
      </c>
      <c r="F90" s="2">
        <f t="shared" si="11"/>
        <v>0.33487737627802988</v>
      </c>
    </row>
    <row r="91" spans="1:6" x14ac:dyDescent="0.2">
      <c r="B91">
        <v>7</v>
      </c>
      <c r="C91" s="2">
        <f t="shared" si="8"/>
        <v>0.41699986677322681</v>
      </c>
      <c r="D91" s="2">
        <f t="shared" si="9"/>
        <v>1.1289129481250739</v>
      </c>
      <c r="E91" s="2">
        <f t="shared" si="10"/>
        <v>0.482873344332307</v>
      </c>
      <c r="F91" s="2">
        <f t="shared" si="11"/>
        <v>0.29516188052369796</v>
      </c>
    </row>
    <row r="92" spans="1:6" x14ac:dyDescent="0.2">
      <c r="B92">
        <v>8</v>
      </c>
      <c r="C92" s="2">
        <f t="shared" si="8"/>
        <v>0.43411610212414004</v>
      </c>
      <c r="D92" s="2">
        <f t="shared" si="9"/>
        <v>1.0413666234542212</v>
      </c>
      <c r="E92" s="2">
        <f t="shared" si="10"/>
        <v>0.39362983175115723</v>
      </c>
      <c r="F92" s="2">
        <f t="shared" si="11"/>
        <v>0.27189809015248961</v>
      </c>
    </row>
    <row r="93" spans="1:6" x14ac:dyDescent="0.2">
      <c r="B93">
        <v>9</v>
      </c>
      <c r="C93" s="2">
        <f t="shared" si="8"/>
        <v>1.1154221921168024</v>
      </c>
      <c r="D93" s="2">
        <f t="shared" si="9"/>
        <v>1.1239810200058242</v>
      </c>
      <c r="E93" s="2">
        <f t="shared" si="10"/>
        <v>0.37327380477785127</v>
      </c>
      <c r="F93" s="2">
        <f t="shared" si="11"/>
        <v>0.301188123461543</v>
      </c>
    </row>
    <row r="94" spans="1:6" x14ac:dyDescent="0.2">
      <c r="B94">
        <v>10</v>
      </c>
      <c r="C94" s="2">
        <f t="shared" si="8"/>
        <v>0.57609262801166172</v>
      </c>
      <c r="D94" s="2">
        <f t="shared" si="9"/>
        <v>1.1846237095944581</v>
      </c>
      <c r="E94" s="2">
        <f t="shared" si="10"/>
        <v>0.54711363840918226</v>
      </c>
      <c r="F94" s="2">
        <f t="shared" si="11"/>
        <v>0.23974502825174207</v>
      </c>
    </row>
    <row r="95" spans="1:6" x14ac:dyDescent="0.2">
      <c r="B95">
        <v>11</v>
      </c>
      <c r="C95" s="2">
        <f t="shared" si="8"/>
        <v>0.62025980219761301</v>
      </c>
      <c r="D95" s="2">
        <f t="shared" si="9"/>
        <v>1.3000000000000003</v>
      </c>
      <c r="E95" s="2">
        <f t="shared" si="10"/>
        <v>0.45270790190192695</v>
      </c>
      <c r="F95" s="2">
        <f t="shared" si="11"/>
        <v>0.31679195516480962</v>
      </c>
    </row>
    <row r="96" spans="1:6" x14ac:dyDescent="0.2">
      <c r="B96">
        <v>12</v>
      </c>
      <c r="C96" s="2">
        <f t="shared" si="8"/>
        <v>0.64437260135942798</v>
      </c>
      <c r="D96" s="2">
        <f t="shared" si="9"/>
        <v>1.7616280348965079</v>
      </c>
      <c r="E96" s="2">
        <f t="shared" si="10"/>
        <v>0.55797252023135813</v>
      </c>
      <c r="F96" s="2">
        <f t="shared" si="11"/>
        <v>0.40529420530910981</v>
      </c>
    </row>
    <row r="97" spans="2:6" x14ac:dyDescent="0.2">
      <c r="B97">
        <v>13</v>
      </c>
      <c r="C97" s="2">
        <f t="shared" si="8"/>
        <v>0.62738434082395711</v>
      </c>
      <c r="D97" s="2">
        <f t="shared" si="9"/>
        <v>2.1979788695779043</v>
      </c>
      <c r="E97" s="2">
        <f t="shared" si="10"/>
        <v>0.62222718251991083</v>
      </c>
      <c r="F97" s="2">
        <f t="shared" si="11"/>
        <v>0.38350336365144538</v>
      </c>
    </row>
    <row r="98" spans="2:6" x14ac:dyDescent="0.2">
      <c r="B98">
        <v>14</v>
      </c>
      <c r="C98" s="2">
        <f t="shared" si="8"/>
        <v>0.60713352000289955</v>
      </c>
      <c r="D98" s="2">
        <f t="shared" si="9"/>
        <v>3.1466031067026949</v>
      </c>
      <c r="E98" s="2">
        <f t="shared" si="10"/>
        <v>1.2236557250033122</v>
      </c>
      <c r="F98" s="2">
        <f t="shared" si="11"/>
        <v>0.41371060245663738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Karine Rizzoti</cp:lastModifiedBy>
  <dcterms:created xsi:type="dcterms:W3CDTF">2018-03-21T15:49:02Z</dcterms:created>
  <dcterms:modified xsi:type="dcterms:W3CDTF">2018-03-22T12:44:45Z</dcterms:modified>
</cp:coreProperties>
</file>