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9"/>
  <workbookPr/>
  <mc:AlternateContent xmlns:mc="http://schemas.openxmlformats.org/markup-compatibility/2006">
    <mc:Choice Requires="x15">
      <x15ac:absPath xmlns:x15ac="http://schemas.microsoft.com/office/spreadsheetml/2010/11/ac" url="/Users/rizzotk/Desktop/NICD Paper/Submission eLIFE 11.2017/Revised figures/"/>
    </mc:Choice>
  </mc:AlternateContent>
  <xr:revisionPtr revIDLastSave="0" documentId="8_{A64DF9A5-D30D-364A-9A82-0323216AA8BE}" xr6:coauthVersionLast="31" xr6:coauthVersionMax="31" xr10:uidLastSave="{00000000-0000-0000-0000-000000000000}"/>
  <bookViews>
    <workbookView xWindow="9520" yWindow="8640" windowWidth="28800" windowHeight="1760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D12" i="1"/>
  <c r="E12" i="1"/>
  <c r="B12" i="1"/>
  <c r="C11" i="1"/>
  <c r="D11" i="1"/>
  <c r="E11" i="1"/>
  <c r="B11" i="1"/>
  <c r="C10" i="1"/>
  <c r="D10" i="1"/>
  <c r="E10" i="1"/>
  <c r="B10" i="1"/>
</calcChain>
</file>

<file path=xl/sharedStrings.xml><?xml version="1.0" encoding="utf-8"?>
<sst xmlns="http://schemas.openxmlformats.org/spreadsheetml/2006/main" count="12" uniqueCount="11">
  <si>
    <t>GH 100d</t>
  </si>
  <si>
    <t>up/pit</t>
  </si>
  <si>
    <t>Average</t>
  </si>
  <si>
    <t>Standard deviation</t>
  </si>
  <si>
    <t>Standard error</t>
  </si>
  <si>
    <t>Unpaired two-tailed t test p-value</t>
  </si>
  <si>
    <t>NS</t>
  </si>
  <si>
    <t>M control</t>
  </si>
  <si>
    <t>M mutant</t>
  </si>
  <si>
    <t>F control</t>
  </si>
  <si>
    <t>F mutant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</si>
</sst>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B1" sqref="B1:E1"/>
    </sheetView>
  </sheetViews>
  <sheetFormatPr baseColWidth="10" defaultRowHeight="16" x14ac:dyDescent="0.2"/>
  <cols>
    <col min="1" max="1" width="28.6640625" bestFit="1" customWidth="1"/>
  </cols>
  <sheetData>
    <row r="1" spans="1:5" x14ac:dyDescent="0.2">
      <c r="A1" t="s">
        <v>0</v>
      </c>
      <c r="B1" s="2" t="s">
        <v>7</v>
      </c>
      <c r="C1" s="2" t="s">
        <v>8</v>
      </c>
      <c r="D1" s="2" t="s">
        <v>9</v>
      </c>
      <c r="E1" s="2" t="s">
        <v>10</v>
      </c>
    </row>
    <row r="2" spans="1:5" x14ac:dyDescent="0.2">
      <c r="A2" t="s">
        <v>1</v>
      </c>
      <c r="B2" s="1">
        <v>64.400000000000006</v>
      </c>
      <c r="C2" s="1">
        <v>85.8</v>
      </c>
      <c r="D2" s="1">
        <v>70.2</v>
      </c>
      <c r="E2" s="1">
        <v>85.5</v>
      </c>
    </row>
    <row r="3" spans="1:5" x14ac:dyDescent="0.2">
      <c r="B3" s="1">
        <v>77.099999999999994</v>
      </c>
      <c r="C3" s="1">
        <v>89.4</v>
      </c>
      <c r="D3" s="1">
        <v>66.400000000000006</v>
      </c>
      <c r="E3" s="1">
        <v>48.9</v>
      </c>
    </row>
    <row r="4" spans="1:5" x14ac:dyDescent="0.2">
      <c r="B4" s="1">
        <v>126.8</v>
      </c>
      <c r="C4" s="1">
        <v>63.4</v>
      </c>
      <c r="D4" s="1">
        <v>64</v>
      </c>
      <c r="E4" s="1">
        <v>66.099999999999994</v>
      </c>
    </row>
    <row r="5" spans="1:5" x14ac:dyDescent="0.2">
      <c r="B5" s="1">
        <v>98.2</v>
      </c>
      <c r="C5" s="1"/>
      <c r="D5" s="1">
        <v>90.4</v>
      </c>
      <c r="E5" s="1">
        <v>69.400000000000006</v>
      </c>
    </row>
    <row r="6" spans="1:5" x14ac:dyDescent="0.2">
      <c r="B6" s="1">
        <v>91.6</v>
      </c>
      <c r="C6" s="1"/>
      <c r="D6" s="1">
        <v>64.2</v>
      </c>
      <c r="E6" s="1">
        <v>30.8</v>
      </c>
    </row>
    <row r="7" spans="1:5" x14ac:dyDescent="0.2">
      <c r="B7" s="1"/>
      <c r="C7" s="1"/>
      <c r="D7" s="1">
        <v>65.2</v>
      </c>
      <c r="E7" s="1">
        <v>63</v>
      </c>
    </row>
    <row r="8" spans="1:5" x14ac:dyDescent="0.2">
      <c r="B8" s="1"/>
      <c r="C8" s="1"/>
      <c r="D8" s="1"/>
      <c r="E8" s="1">
        <v>53.4</v>
      </c>
    </row>
    <row r="10" spans="1:5" x14ac:dyDescent="0.2">
      <c r="A10" t="s">
        <v>2</v>
      </c>
      <c r="B10">
        <f>AVERAGE(B2:B8)</f>
        <v>91.62</v>
      </c>
      <c r="C10">
        <f t="shared" ref="C10:E10" si="0">AVERAGE(C2:C8)</f>
        <v>79.533333333333331</v>
      </c>
      <c r="D10">
        <f t="shared" si="0"/>
        <v>70.066666666666663</v>
      </c>
      <c r="E10">
        <f t="shared" si="0"/>
        <v>59.585714285714282</v>
      </c>
    </row>
    <row r="11" spans="1:5" x14ac:dyDescent="0.2">
      <c r="A11" t="s">
        <v>3</v>
      </c>
      <c r="B11">
        <f>STDEV(B2:B8)</f>
        <v>23.625664011832527</v>
      </c>
      <c r="C11">
        <f t="shared" ref="C11:E11" si="1">STDEV(C2:C8)</f>
        <v>14.087346568226918</v>
      </c>
      <c r="D11">
        <f t="shared" si="1"/>
        <v>10.215804748852035</v>
      </c>
      <c r="E11">
        <f t="shared" si="1"/>
        <v>17.335073172754779</v>
      </c>
    </row>
    <row r="12" spans="1:5" x14ac:dyDescent="0.2">
      <c r="A12" t="s">
        <v>4</v>
      </c>
      <c r="B12">
        <f>(STDEV(B2:B8))/(SQRT(COUNT(B2:B8)))</f>
        <v>10.565718148805585</v>
      </c>
      <c r="C12">
        <f t="shared" ref="C12:E12" si="2">(STDEV(C2:C8))/(SQRT(COUNT(C2:C8)))</f>
        <v>8.1333333333333631</v>
      </c>
      <c r="D12">
        <f t="shared" si="2"/>
        <v>4.1705848244314572</v>
      </c>
      <c r="E12">
        <f t="shared" si="2"/>
        <v>6.5520417963166526</v>
      </c>
    </row>
    <row r="13" spans="1:5" x14ac:dyDescent="0.2">
      <c r="A13" t="s">
        <v>5</v>
      </c>
      <c r="C13">
        <v>0.45929999999999999</v>
      </c>
      <c r="E13">
        <v>0.22159999999999999</v>
      </c>
    </row>
    <row r="14" spans="1:5" x14ac:dyDescent="0.2">
      <c r="C14" s="3" t="s">
        <v>6</v>
      </c>
      <c r="E14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Karine Rizzoti</cp:lastModifiedBy>
  <dcterms:created xsi:type="dcterms:W3CDTF">2018-03-21T15:43:04Z</dcterms:created>
  <dcterms:modified xsi:type="dcterms:W3CDTF">2018-03-22T14:03:45Z</dcterms:modified>
</cp:coreProperties>
</file>