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er\ebook-mey-04\U-Z\Zadora-PZ\EMT Manuscript\EMT doc files\Cell Reports\Cell reports Revision\2nd Revision\Tables CHM\"/>
    </mc:Choice>
  </mc:AlternateContent>
  <bookViews>
    <workbookView xWindow="480" yWindow="0" windowWidth="13680" windowHeight="1188"/>
  </bookViews>
  <sheets>
    <sheet name="Sheet1" sheetId="1" r:id="rId1"/>
    <sheet name="Sheet3" sheetId="3" r:id="rId2"/>
  </sheets>
  <definedNames>
    <definedName name="_xlnm._FilterDatabase" localSheetId="0" hidden="1">Sheet1!$A$1:$M$203</definedName>
  </definedName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2" i="1"/>
  <c r="J4" i="1"/>
  <c r="J3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2" i="1"/>
</calcChain>
</file>

<file path=xl/sharedStrings.xml><?xml version="1.0" encoding="utf-8"?>
<sst xmlns="http://schemas.openxmlformats.org/spreadsheetml/2006/main" count="1015" uniqueCount="533">
  <si>
    <t>Gene name</t>
  </si>
  <si>
    <t>Kinase group</t>
  </si>
  <si>
    <t>Kinase Family</t>
  </si>
  <si>
    <t>Upstream kinase</t>
  </si>
  <si>
    <t>Phosphosite</t>
  </si>
  <si>
    <t>phosphosite window</t>
  </si>
  <si>
    <t>FLNC</t>
  </si>
  <si>
    <t>AGC</t>
  </si>
  <si>
    <t>Akt</t>
  </si>
  <si>
    <t>Akt2;Akt1</t>
  </si>
  <si>
    <t>LGRERLGsFGsItRQ</t>
  </si>
  <si>
    <t>SH3RF1</t>
  </si>
  <si>
    <t>KNTKKRHsFtsLtMA</t>
  </si>
  <si>
    <t>TBC1D1</t>
  </si>
  <si>
    <t>CAMK</t>
  </si>
  <si>
    <t>CAMKL</t>
  </si>
  <si>
    <t>AMPKA1</t>
  </si>
  <si>
    <t>RPMRKSFsQPGLRSL</t>
  </si>
  <si>
    <t>TP53BP1</t>
  </si>
  <si>
    <t>Atypical</t>
  </si>
  <si>
    <t>PIKK</t>
  </si>
  <si>
    <t>ATM</t>
  </si>
  <si>
    <t>DDtEsLHsQGEEEFD</t>
  </si>
  <si>
    <t>NBN</t>
  </si>
  <si>
    <t>ATR;ATM</t>
  </si>
  <si>
    <t>TtPGPsLsQGVsVDE</t>
  </si>
  <si>
    <t>DSN1</t>
  </si>
  <si>
    <t>Other</t>
  </si>
  <si>
    <t>AUR</t>
  </si>
  <si>
    <t>AurB</t>
  </si>
  <si>
    <t>KETNRRKsLHPIHQG</t>
  </si>
  <si>
    <t>CASC5</t>
  </si>
  <si>
    <t>KKNSRRVsFADTIKV</t>
  </si>
  <si>
    <t>SHCBP1</t>
  </si>
  <si>
    <t>QIKKKRLsELGITQA</t>
  </si>
  <si>
    <t>ETS1</t>
  </si>
  <si>
    <t>CAMK2</t>
  </si>
  <si>
    <t>CAMK2A</t>
  </si>
  <si>
    <t>NSLQRVPsyDsFDsE</t>
  </si>
  <si>
    <t>CD44</t>
  </si>
  <si>
    <t>LNGEAsksQEMVHLV</t>
  </si>
  <si>
    <t>TFPT</t>
  </si>
  <si>
    <t>CMGC</t>
  </si>
  <si>
    <t>CDK</t>
  </si>
  <si>
    <t>CDK1</t>
  </si>
  <si>
    <t>PAPPEPGsPAPGEGP</t>
  </si>
  <si>
    <t>CDCA5</t>
  </si>
  <si>
    <t>VEVPAVQsPRRsPRI</t>
  </si>
  <si>
    <t>NUP98</t>
  </si>
  <si>
    <t>RDsENLAsPsEyPEN;RDSENLAsPSEYPEN</t>
  </si>
  <si>
    <t>YAP1</t>
  </si>
  <si>
    <t>PPPLAPQsPQGGVMG</t>
  </si>
  <si>
    <t>CUEDC2</t>
  </si>
  <si>
    <t>VQGQVPIsPEPLQRP</t>
  </si>
  <si>
    <t>MKI67IP</t>
  </si>
  <si>
    <t>QGPtPVCtPtFLERR</t>
  </si>
  <si>
    <t>PIK3C2A</t>
  </si>
  <si>
    <t>kVSNLQVsPkSEDIS</t>
  </si>
  <si>
    <t>NCAPG</t>
  </si>
  <si>
    <t>KNKEVyMtPLRGVKA</t>
  </si>
  <si>
    <t>LMNB2</t>
  </si>
  <si>
    <t>ERLkLsPsPssRVtV</t>
  </si>
  <si>
    <t>NUMA1</t>
  </si>
  <si>
    <t>CDK1;AurB</t>
  </si>
  <si>
    <t>MAFsILNtPkKLGNs</t>
  </si>
  <si>
    <t>DNM2</t>
  </si>
  <si>
    <t>CDK1;CDK2</t>
  </si>
  <si>
    <t>LQsAsSHsPtPQRRP</t>
  </si>
  <si>
    <t>PAICS</t>
  </si>
  <si>
    <t>EVyELLDsPGkVLLQ</t>
  </si>
  <si>
    <t>PTPN2</t>
  </si>
  <si>
    <t>LSPAFDHsPNKIMTE;LsPAFDHsPNKIMtE</t>
  </si>
  <si>
    <t>ZC3H11A</t>
  </si>
  <si>
    <t>PETNIDKtPKKAQVS</t>
  </si>
  <si>
    <t>CHEK1</t>
  </si>
  <si>
    <t>IQsNLDFsPVNsASs</t>
  </si>
  <si>
    <t>EIF4EBP1</t>
  </si>
  <si>
    <t>CDK1;ERK2;mTOR;Cot</t>
  </si>
  <si>
    <t>RNsPVtktPPRDLPT</t>
  </si>
  <si>
    <t>ANAPC1</t>
  </si>
  <si>
    <t>CDK1;PLK1</t>
  </si>
  <si>
    <t>AALsRAHsPALGVHs</t>
  </si>
  <si>
    <t>C2orf49</t>
  </si>
  <si>
    <t>CDK2</t>
  </si>
  <si>
    <t>PVKsPPLsPVGttPV</t>
  </si>
  <si>
    <t>SF3B1</t>
  </si>
  <si>
    <t>HtPAGAAtPGRGDtP</t>
  </si>
  <si>
    <t>SNW1</t>
  </si>
  <si>
    <t>KIPRGPPsPPAPVMH</t>
  </si>
  <si>
    <t>PPAPVMHsPsRKMTV</t>
  </si>
  <si>
    <t>SRRM1</t>
  </si>
  <si>
    <t>KKPPAPPsPVQsQsP</t>
  </si>
  <si>
    <t>SUDS3</t>
  </si>
  <si>
    <t>KsPKRPAsPssPEHL</t>
  </si>
  <si>
    <t>BAZ2A</t>
  </si>
  <si>
    <t>AAAFPtAsPANKDVS</t>
  </si>
  <si>
    <t>HGsGWAEtPRtDRGG</t>
  </si>
  <si>
    <t>AGyVPIRtPARKLtA</t>
  </si>
  <si>
    <t>KRPAsPssPEHLPAt</t>
  </si>
  <si>
    <t>AKIRIN2</t>
  </si>
  <si>
    <t>DPLLsPAsPKRRRCA</t>
  </si>
  <si>
    <t>CTTNBP2NL</t>
  </si>
  <si>
    <t>ssPLsPLsPGIKsPt</t>
  </si>
  <si>
    <t>MARCKS</t>
  </si>
  <si>
    <t>GEAAEPGsPtAAEGE</t>
  </si>
  <si>
    <t>MICALL1</t>
  </si>
  <si>
    <t>VPSPGsssPQLQVKS</t>
  </si>
  <si>
    <t>WyGItPtssPKTKKR</t>
  </si>
  <si>
    <t>PML</t>
  </si>
  <si>
    <t>AsPEAAstPRDPIDV;ASPEAAStPRDPIDV</t>
  </si>
  <si>
    <t>SLC9A3R1</t>
  </si>
  <si>
    <t>PALVRsAssDtsEEL</t>
  </si>
  <si>
    <t>TSC2</t>
  </si>
  <si>
    <t>IPIERVVsSEGGRPS;IPIERVVssEGGRPs</t>
  </si>
  <si>
    <t>HN1L</t>
  </si>
  <si>
    <t>kTSDIFGsPVTAtSR</t>
  </si>
  <si>
    <t>NUP107</t>
  </si>
  <si>
    <t>sGFGEIssPVIREAE</t>
  </si>
  <si>
    <t>ORC1</t>
  </si>
  <si>
    <t>VAFsEITsPsKRSQP</t>
  </si>
  <si>
    <t>HCA90</t>
  </si>
  <si>
    <t>NLQQAIVtPLkPVDN</t>
  </si>
  <si>
    <t>BOD1L1</t>
  </si>
  <si>
    <t>GIVtVEQsPsssKLK</t>
  </si>
  <si>
    <t>RsGFGEIssPVIREA</t>
  </si>
  <si>
    <t>RPL12</t>
  </si>
  <si>
    <t>KIGPLGLsPkkVGDD</t>
  </si>
  <si>
    <t>CALD1</t>
  </si>
  <si>
    <t>ssPtAAGtPNkEtAG</t>
  </si>
  <si>
    <t>CDK2;CDK1</t>
  </si>
  <si>
    <t>LNNsNLFsPVNRDsE;LNNsNLFsPVNRDSE</t>
  </si>
  <si>
    <t>LARP1</t>
  </si>
  <si>
    <t>CDK2;mTOR</t>
  </si>
  <si>
    <t>LPttVPEsPNyRNtR</t>
  </si>
  <si>
    <t>SKP2</t>
  </si>
  <si>
    <t>CDK2;Pim1</t>
  </si>
  <si>
    <t>SNLGHPEsPPRkRLk</t>
  </si>
  <si>
    <t>RB1</t>
  </si>
  <si>
    <t>CDK4;CDK6</t>
  </si>
  <si>
    <t>PIPHIPRsPyKFPss</t>
  </si>
  <si>
    <t>PTK2</t>
  </si>
  <si>
    <t>CDK5</t>
  </si>
  <si>
    <t>KLQPQEIsPPPtANL</t>
  </si>
  <si>
    <t>CDK7;Cot</t>
  </si>
  <si>
    <t>GIPIRVytHEVVTLW</t>
  </si>
  <si>
    <t>CCDC6</t>
  </si>
  <si>
    <t>Chk1;CDK2</t>
  </si>
  <si>
    <t>QPVsAPPsPRDIsME</t>
  </si>
  <si>
    <t>ADD1</t>
  </si>
  <si>
    <t>Chk1;PKCA;PKACA;PKCZ</t>
  </si>
  <si>
    <t>KKKFRtPsFLKKsKK;KKKFRtPsFLKKNKK</t>
  </si>
  <si>
    <t>DCK</t>
  </si>
  <si>
    <t>CK1</t>
  </si>
  <si>
    <t>CK1D</t>
  </si>
  <si>
    <t>EFEELtMsQKNGGNV</t>
  </si>
  <si>
    <t>ABCF1</t>
  </si>
  <si>
    <t>CK2</t>
  </si>
  <si>
    <t>CK2A1</t>
  </si>
  <si>
    <t>KKLsVPtsDEEDEVP</t>
  </si>
  <si>
    <t>MYH10</t>
  </si>
  <si>
    <t>QLHLEGAsLELsDDD</t>
  </si>
  <si>
    <t>EGAsLELsDDDtESK</t>
  </si>
  <si>
    <t>TOP2A</t>
  </si>
  <si>
    <t>KPQKsVVsDLEADDV</t>
  </si>
  <si>
    <t>SEPT2</t>
  </si>
  <si>
    <t>yHLPDAEsDEDEDFK</t>
  </si>
  <si>
    <t>TOP1</t>
  </si>
  <si>
    <t>GDHLHNDsQIEADFR</t>
  </si>
  <si>
    <t>JUN</t>
  </si>
  <si>
    <t>CK2A1;GSK3B</t>
  </si>
  <si>
    <t>PGEtPPLsPIDMEsQ</t>
  </si>
  <si>
    <t>DYRK</t>
  </si>
  <si>
    <t>DYRK1A</t>
  </si>
  <si>
    <t>AtPGRGDtPGHAtPG</t>
  </si>
  <si>
    <t>CARHSP1</t>
  </si>
  <si>
    <t>DYRK2</t>
  </si>
  <si>
    <t>LRGNVVPsPLPtRRt</t>
  </si>
  <si>
    <t>EGFR</t>
  </si>
  <si>
    <t>TK</t>
  </si>
  <si>
    <t>IsLDNPDyQQDFFPk</t>
  </si>
  <si>
    <t>EPHA2</t>
  </si>
  <si>
    <t>Eph</t>
  </si>
  <si>
    <t>EphA2</t>
  </si>
  <si>
    <t>QLkPLktyVDPHtyE</t>
  </si>
  <si>
    <t>PXN</t>
  </si>
  <si>
    <t>MAPK</t>
  </si>
  <si>
    <t>ERK1</t>
  </si>
  <si>
    <t>KQKsAEPsPTVMSTs;KQKsAEPsPtVMSts</t>
  </si>
  <si>
    <t>CTTN</t>
  </si>
  <si>
    <t>ERK1;CDK1;CDK2;ERK2;PAK1</t>
  </si>
  <si>
    <t>KtQtPPVsPAPQPtE;KTQtPPVsPAPQPTE</t>
  </si>
  <si>
    <t>STMN1</t>
  </si>
  <si>
    <t>ERK1;CDK1;CDK2;P38D;PKCB</t>
  </si>
  <si>
    <t>QAFELILsPRskEsV</t>
  </si>
  <si>
    <t>ABI1</t>
  </si>
  <si>
    <t>ERK1;ERK2</t>
  </si>
  <si>
    <t>PPTQKPPsPPMSGRG;PPtQKPPsPPMsGRG</t>
  </si>
  <si>
    <t>DCP1A</t>
  </si>
  <si>
    <t>IPLsPVLsPtLPAEA</t>
  </si>
  <si>
    <t>FOSL1</t>
  </si>
  <si>
    <t>PSSDPLGsPTLLAL_</t>
  </si>
  <si>
    <t>PKM</t>
  </si>
  <si>
    <t>MCRLDIDsPPItARN</t>
  </si>
  <si>
    <t>GORASP2</t>
  </si>
  <si>
    <t>LPGQMAGtPItPLKD</t>
  </si>
  <si>
    <t>PTPN12</t>
  </si>
  <si>
    <t>KTVsLtPsPtTQVET</t>
  </si>
  <si>
    <t>STIM1</t>
  </si>
  <si>
    <t>LVEKLPDsPALAKKA</t>
  </si>
  <si>
    <t xml:space="preserve">CIC </t>
  </si>
  <si>
    <t>sAPEDPtsPKRKMRR</t>
  </si>
  <si>
    <t>NUP153</t>
  </si>
  <si>
    <t>QSLEkMSsPLADAKR</t>
  </si>
  <si>
    <t>ERK1;ERK2;JNK</t>
  </si>
  <si>
    <t>PTyTIPLsPVLsPtL</t>
  </si>
  <si>
    <t>WASF2</t>
  </si>
  <si>
    <t>ERK1;ERK2;p90RSK;Akt1;RSK2</t>
  </si>
  <si>
    <t>PPAPPLGsPPGPKPG</t>
  </si>
  <si>
    <t>ERK1;ERK2;PAK1</t>
  </si>
  <si>
    <t>tEERLPssPVyEDAA;TEERLPssPVyEDAA</t>
  </si>
  <si>
    <t>MAPK3</t>
  </si>
  <si>
    <t>ERK1;JAK2;Lck;MEK1;MEK2;Ret</t>
  </si>
  <si>
    <t>HtGFLtEyVAtRWyR</t>
  </si>
  <si>
    <t>ERK1;P38A;ERK2</t>
  </si>
  <si>
    <t>RELVEPLtPsGEAPN</t>
  </si>
  <si>
    <t>ERF</t>
  </si>
  <si>
    <t>ERK2</t>
  </si>
  <si>
    <t>GEAGGPLtPRRVssD</t>
  </si>
  <si>
    <t>SQSTM1</t>
  </si>
  <si>
    <t>PEsEGPssLDPsQEG</t>
  </si>
  <si>
    <t>UBE2O</t>
  </si>
  <si>
    <t>VEQLLTGsPtsPtVE</t>
  </si>
  <si>
    <t>SLC9A1</t>
  </si>
  <si>
    <t>VPAHKLDsPtMsRAR</t>
  </si>
  <si>
    <t>RUNX1</t>
  </si>
  <si>
    <t>ERK2;HIPK2;ERK1;CDK1;CDK2;CDK6</t>
  </si>
  <si>
    <t>DTRQIQPsPPWsyDQ;DTRQIQPsPPWSYDQ</t>
  </si>
  <si>
    <t>ERK5</t>
  </si>
  <si>
    <t>AAVskkAsPEAAstP</t>
  </si>
  <si>
    <t>JUNB</t>
  </si>
  <si>
    <t>GSK</t>
  </si>
  <si>
    <t>GSK3B</t>
  </si>
  <si>
    <t>QTVPEARsRDAtPPV</t>
  </si>
  <si>
    <t>EARsRDAtPPVsPIN</t>
  </si>
  <si>
    <t>NFKB1</t>
  </si>
  <si>
    <t>QAHsLPLsPAstRQQ</t>
  </si>
  <si>
    <t>GSK3B;GSK3A</t>
  </si>
  <si>
    <t>tVDsQGPtPVCtPtF</t>
  </si>
  <si>
    <t>HIPK2;ERK1;CDK1;CDK2;ERK2;CDK6</t>
  </si>
  <si>
    <t>VHPAtPIsPGRASGM</t>
  </si>
  <si>
    <t>HIPK2;ERK1;ERK2</t>
  </si>
  <si>
    <t>PSEGRQPsPsPsPTE</t>
  </si>
  <si>
    <t>MAPK1</t>
  </si>
  <si>
    <t>JakA</t>
  </si>
  <si>
    <t>JAK2;MEK1;Ret</t>
  </si>
  <si>
    <t>EIF4ENIF1</t>
  </si>
  <si>
    <t>JNK1</t>
  </si>
  <si>
    <t>yLRPRIPsPIGFtPG</t>
  </si>
  <si>
    <t>MFN2</t>
  </si>
  <si>
    <t>JNK2 iso2</t>
  </si>
  <si>
    <t>HMAEVNAsPLKHFVT</t>
  </si>
  <si>
    <t>SF1</t>
  </si>
  <si>
    <t>Other-Unique</t>
  </si>
  <si>
    <t>KIS</t>
  </si>
  <si>
    <t>PPNPEDRsPsPEPIy</t>
  </si>
  <si>
    <t>NPEDRsPsPEPIyNs</t>
  </si>
  <si>
    <t>DSTN</t>
  </si>
  <si>
    <t>TKL</t>
  </si>
  <si>
    <t>LISK</t>
  </si>
  <si>
    <t>LIMK2;LIMK1;TESK1</t>
  </si>
  <si>
    <t>_____MAsGVQVADE</t>
  </si>
  <si>
    <t>RPS6KA1</t>
  </si>
  <si>
    <t>TSRtPKDsPGIPPsA</t>
  </si>
  <si>
    <t>RTN4</t>
  </si>
  <si>
    <t>MAPKAPK</t>
  </si>
  <si>
    <t>MAPKAPK2</t>
  </si>
  <si>
    <t>VAPERQPsWDPsPVs;VAPERQPsWDPSPVS</t>
  </si>
  <si>
    <t>PARN</t>
  </si>
  <si>
    <t>NHyYRNNsFTAPSTV</t>
  </si>
  <si>
    <t>KRT18</t>
  </si>
  <si>
    <t>MAPKAPK2;P70S6KB;PKCE;CAMK1A</t>
  </si>
  <si>
    <t>IsVsrsTsFrGGMGs</t>
  </si>
  <si>
    <t>PARD3</t>
  </si>
  <si>
    <t>MARK2</t>
  </si>
  <si>
    <t>VDDQKAGsPSRDVGP;VDDQKAGsPsRDVGP</t>
  </si>
  <si>
    <t>STE</t>
  </si>
  <si>
    <t>STE7</t>
  </si>
  <si>
    <t>MEK1</t>
  </si>
  <si>
    <t>HDHtGFLtEyVAtRW</t>
  </si>
  <si>
    <t>MEK1;MEK2</t>
  </si>
  <si>
    <t>MAPK14</t>
  </si>
  <si>
    <t>STE11</t>
  </si>
  <si>
    <t>MEKK6;MKK4;ASK1;MKK6;MKK3;Ret</t>
  </si>
  <si>
    <t>TDDEMTGyVATRWYR;tDDEMtGyVAtRWYR</t>
  </si>
  <si>
    <t>AKT1S1</t>
  </si>
  <si>
    <t>PDK1</t>
  </si>
  <si>
    <t>mTOR</t>
  </si>
  <si>
    <t>PTQQYAKsLPVSVPV</t>
  </si>
  <si>
    <t>WEE</t>
  </si>
  <si>
    <t>Myt1</t>
  </si>
  <si>
    <t>VEkIGEGtyGVVykA;IEkIGEGtyGVVykG;VEkIGEGtyGVVyKA</t>
  </si>
  <si>
    <t>NEK</t>
  </si>
  <si>
    <t>NEK6</t>
  </si>
  <si>
    <t>TSRCLIKsPDRLADI</t>
  </si>
  <si>
    <t>LATS1</t>
  </si>
  <si>
    <t>NuaK2;NuaK1</t>
  </si>
  <si>
    <t>NIPVRSNsFNNPLGN</t>
  </si>
  <si>
    <t>PAK6</t>
  </si>
  <si>
    <t>p38 MAP; MKK6</t>
  </si>
  <si>
    <t>KDVPKRKsLVGtPyW</t>
  </si>
  <si>
    <t>ETV6</t>
  </si>
  <si>
    <t>P38A</t>
  </si>
  <si>
    <t>IsytPPEsPVPsyAs</t>
  </si>
  <si>
    <t>MEF2A</t>
  </si>
  <si>
    <t>P38A;CDK5</t>
  </si>
  <si>
    <t>SIkSEPIsPPRDRMT</t>
  </si>
  <si>
    <t>PGAM1</t>
  </si>
  <si>
    <t>STE20</t>
  </si>
  <si>
    <t>PAK1</t>
  </si>
  <si>
    <t>QVkIWRRsyDVPPPP</t>
  </si>
  <si>
    <t>TFAP2A</t>
  </si>
  <si>
    <t>PKA</t>
  </si>
  <si>
    <t>PKACA</t>
  </si>
  <si>
    <t>AEVQRRLsPPECLNA;GEVQRRLsPPECLNA</t>
  </si>
  <si>
    <t>AVEDRkPsGLNGEAs</t>
  </si>
  <si>
    <t>ITPR3</t>
  </si>
  <si>
    <t>TTkGRVAsFsIPGSs</t>
  </si>
  <si>
    <t>MVLSRkQsVFsAPSL</t>
  </si>
  <si>
    <t>GGKNVRRsIQGVGHM</t>
  </si>
  <si>
    <t>POLD3</t>
  </si>
  <si>
    <t>GkANRQVsITGFFQR</t>
  </si>
  <si>
    <t>CTNNB1</t>
  </si>
  <si>
    <t>PKACA;Akt2;Akt1</t>
  </si>
  <si>
    <t>QDtQRRtsMGGtQQQ</t>
  </si>
  <si>
    <t>NDRG1</t>
  </si>
  <si>
    <t>PKACA;SGK1</t>
  </si>
  <si>
    <t>LMRsRtAsGssVtsL</t>
  </si>
  <si>
    <t>GPSM2</t>
  </si>
  <si>
    <t>PKC</t>
  </si>
  <si>
    <t>PKCA</t>
  </si>
  <si>
    <t>PKLGRRHsMENMELM</t>
  </si>
  <si>
    <t>FKKsFkLsGFsFkKN</t>
  </si>
  <si>
    <t>sFkLsGFsFkKNKkE</t>
  </si>
  <si>
    <t>KRFsFKKsFkLsGFs</t>
  </si>
  <si>
    <t>STAT1</t>
  </si>
  <si>
    <t>PKCD;CK2A1;ERK1;P38A;CAMK2G</t>
  </si>
  <si>
    <t>TDNLLPMsPEEFDEV</t>
  </si>
  <si>
    <t>PPP1R35</t>
  </si>
  <si>
    <t>PKCH;PKD2;PKCE;PKCA</t>
  </si>
  <si>
    <t>sLsPRPDsPQPRHGS</t>
  </si>
  <si>
    <t>IRS1</t>
  </si>
  <si>
    <t>PKCT;p70S6K</t>
  </si>
  <si>
    <t>GCRRRHssEtFSStP</t>
  </si>
  <si>
    <t>RACGAP1</t>
  </si>
  <si>
    <t>PLK</t>
  </si>
  <si>
    <t>PLK1</t>
  </si>
  <si>
    <t>AVDQGNEsIVAKTTV</t>
  </si>
  <si>
    <t>VRK1</t>
  </si>
  <si>
    <t>PLK3</t>
  </si>
  <si>
    <t>DDGKLDLsVVENGGL</t>
  </si>
  <si>
    <t>CNP</t>
  </si>
  <si>
    <t>probably PKC</t>
  </si>
  <si>
    <t>NRGFsRKsHtFLPkI</t>
  </si>
  <si>
    <t>BAD</t>
  </si>
  <si>
    <t>RAF</t>
  </si>
  <si>
    <t>RAF1;PKCT;PKACA;PKCI;PKD1;ARAF;Pim3;p90RSK;PKCE;PAK1;BRAF;RSK2</t>
  </si>
  <si>
    <t>EIRsRHssyPAGtED</t>
  </si>
  <si>
    <t>SGK</t>
  </si>
  <si>
    <t>SGK1</t>
  </si>
  <si>
    <t>TRLMRsRtAsGssVt</t>
  </si>
  <si>
    <t>MPZL1</t>
  </si>
  <si>
    <t>Src</t>
  </si>
  <si>
    <t>NksEsVVyADIRKN_</t>
  </si>
  <si>
    <t>sHQGPVIyAQLDHsG</t>
  </si>
  <si>
    <t>CAV1</t>
  </si>
  <si>
    <t>Src;Abl;Fyn</t>
  </si>
  <si>
    <t>VDsEGHLytVPIREQ</t>
  </si>
  <si>
    <t>TBK1</t>
  </si>
  <si>
    <t>IKK</t>
  </si>
  <si>
    <t>EDDEQFVsLyGTEEy</t>
  </si>
  <si>
    <t>TTK</t>
  </si>
  <si>
    <t>TTK;BRAF</t>
  </si>
  <si>
    <t>VFSVSKQsPPISTSK</t>
  </si>
  <si>
    <t>Wee1;HER2;Src;Myt1</t>
  </si>
  <si>
    <t>EkIGEGtyGVVykAR;EkIGEGtyGVVykGR;EkIGEGtyGVVyKAK</t>
  </si>
  <si>
    <t>+/- 1.5 Fold change</t>
  </si>
  <si>
    <t>NaN</t>
  </si>
  <si>
    <t>Mean Log2 0.5</t>
  </si>
  <si>
    <t>S2200</t>
  </si>
  <si>
    <t>S304</t>
  </si>
  <si>
    <t>S408</t>
  </si>
  <si>
    <t>S621</t>
  </si>
  <si>
    <t>S470</t>
  </si>
  <si>
    <t>T238</t>
  </si>
  <si>
    <t>T234</t>
  </si>
  <si>
    <t>T202</t>
  </si>
  <si>
    <t>Y204</t>
  </si>
  <si>
    <t>T185</t>
  </si>
  <si>
    <t>Y187</t>
  </si>
  <si>
    <t>S251</t>
  </si>
  <si>
    <t>T255</t>
  </si>
  <si>
    <t>S265</t>
  </si>
  <si>
    <t>S22</t>
  </si>
  <si>
    <t>S282</t>
  </si>
  <si>
    <t>T526</t>
  </si>
  <si>
    <t>Y1172</t>
  </si>
  <si>
    <t>T693</t>
  </si>
  <si>
    <t>T70</t>
  </si>
  <si>
    <t>S75</t>
  </si>
  <si>
    <t>S479</t>
  </si>
  <si>
    <t>S193</t>
  </si>
  <si>
    <t>S41</t>
  </si>
  <si>
    <t>S109</t>
  </si>
  <si>
    <t>S183</t>
  </si>
  <si>
    <t>S21</t>
  </si>
  <si>
    <t>Y14</t>
  </si>
  <si>
    <t>S244</t>
  </si>
  <si>
    <t>S9</t>
  </si>
  <si>
    <t>S405</t>
  </si>
  <si>
    <t>S563</t>
  </si>
  <si>
    <t>S110</t>
  </si>
  <si>
    <t>S74</t>
  </si>
  <si>
    <t>S319</t>
  </si>
  <si>
    <t>S315</t>
  </si>
  <si>
    <t>S760</t>
  </si>
  <si>
    <t>S3</t>
  </si>
  <si>
    <t>S587</t>
  </si>
  <si>
    <t>Y588</t>
  </si>
  <si>
    <t>T154</t>
  </si>
  <si>
    <t>S1101</t>
  </si>
  <si>
    <t>S243</t>
  </si>
  <si>
    <t>S774</t>
  </si>
  <si>
    <t>S118</t>
  </si>
  <si>
    <t>S907</t>
  </si>
  <si>
    <t>S606</t>
  </si>
  <si>
    <t>S595</t>
  </si>
  <si>
    <t>S259</t>
  </si>
  <si>
    <t>S37</t>
  </si>
  <si>
    <t>T409</t>
  </si>
  <si>
    <t>S403</t>
  </si>
  <si>
    <t>S52</t>
  </si>
  <si>
    <t>S36</t>
  </si>
  <si>
    <t>S571</t>
  </si>
  <si>
    <t>S128</t>
  </si>
  <si>
    <t>S788</t>
  </si>
  <si>
    <t>S363</t>
  </si>
  <si>
    <t>S107</t>
  </si>
  <si>
    <t>S249</t>
  </si>
  <si>
    <t>S276</t>
  </si>
  <si>
    <t>S80</t>
  </si>
  <si>
    <t>S82</t>
  </si>
  <si>
    <t>T267</t>
  </si>
  <si>
    <t>T273</t>
  </si>
  <si>
    <t>T313</t>
  </si>
  <si>
    <t>T426</t>
  </si>
  <si>
    <t>S290</t>
  </si>
  <si>
    <t>S232</t>
  </si>
  <si>
    <t>S224</t>
  </si>
  <si>
    <t>S366</t>
  </si>
  <si>
    <t>S778</t>
  </si>
  <si>
    <t>S727</t>
  </si>
  <si>
    <t>S575</t>
  </si>
  <si>
    <t>S25</t>
  </si>
  <si>
    <t>S234</t>
  </si>
  <si>
    <t>S237</t>
  </si>
  <si>
    <t>S172</t>
  </si>
  <si>
    <t>S233</t>
  </si>
  <si>
    <t>S171</t>
  </si>
  <si>
    <t>S1219</t>
  </si>
  <si>
    <t>S1341</t>
  </si>
  <si>
    <t>S836</t>
  </si>
  <si>
    <t>S308</t>
  </si>
  <si>
    <t>2S289</t>
  </si>
  <si>
    <t>S726</t>
  </si>
  <si>
    <t>S355</t>
  </si>
  <si>
    <t>S2905</t>
  </si>
  <si>
    <t>T469</t>
  </si>
  <si>
    <t>S60</t>
  </si>
  <si>
    <t>S706/S325</t>
  </si>
  <si>
    <t>S697/S316</t>
  </si>
  <si>
    <t>T161</t>
  </si>
  <si>
    <t>T14</t>
  </si>
  <si>
    <t>Y15</t>
  </si>
  <si>
    <t>S301</t>
  </si>
  <si>
    <t>S1409</t>
  </si>
  <si>
    <t>S552</t>
  </si>
  <si>
    <t>S418</t>
  </si>
  <si>
    <t>S97</t>
  </si>
  <si>
    <t>T72</t>
  </si>
  <si>
    <t>S1832</t>
  </si>
  <si>
    <t>S934</t>
  </si>
  <si>
    <t>S916</t>
  </si>
  <si>
    <t>S53</t>
  </si>
  <si>
    <t>S464</t>
  </si>
  <si>
    <t>S393</t>
  </si>
  <si>
    <t>Y182</t>
  </si>
  <si>
    <t>S167</t>
  </si>
  <si>
    <t>S170</t>
  </si>
  <si>
    <t>S163</t>
  </si>
  <si>
    <t>S27</t>
  </si>
  <si>
    <t>Y262</t>
  </si>
  <si>
    <t>Y240</t>
  </si>
  <si>
    <t>S1952</t>
  </si>
  <si>
    <t>S1956</t>
  </si>
  <si>
    <t>S343</t>
  </si>
  <si>
    <t>T931</t>
  </si>
  <si>
    <t>S330</t>
  </si>
  <si>
    <t>T328</t>
  </si>
  <si>
    <t>T2055</t>
  </si>
  <si>
    <t>S11</t>
  </si>
  <si>
    <t>S10</t>
  </si>
  <si>
    <t>S320</t>
  </si>
  <si>
    <t>S822</t>
  </si>
  <si>
    <t>S273</t>
  </si>
  <si>
    <t>S560</t>
  </si>
  <si>
    <t>S873</t>
  </si>
  <si>
    <t>S557</t>
  </si>
  <si>
    <t>S352</t>
  </si>
  <si>
    <t>S864</t>
  </si>
  <si>
    <t>S214</t>
  </si>
  <si>
    <t>S218</t>
  </si>
  <si>
    <t>S38</t>
  </si>
  <si>
    <t>S634</t>
  </si>
  <si>
    <t>S64</t>
  </si>
  <si>
    <t>S1377</t>
  </si>
  <si>
    <t>S435</t>
  </si>
  <si>
    <t>S693</t>
  </si>
  <si>
    <t>S342</t>
  </si>
  <si>
    <t>T321</t>
  </si>
  <si>
    <t>Nuclear_replicate1_phospho</t>
  </si>
  <si>
    <t>Nuclear_replicate2_phospho</t>
  </si>
  <si>
    <t>Total_replicate1_phospho</t>
  </si>
  <si>
    <t>Total_replicate2_phospho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</si>
</sst>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9.35"/>
      <color theme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0" fillId="0" borderId="0" xfId="0" applyFill="1"/>
    <xf numFmtId="1" fontId="2" fillId="0" borderId="0" xfId="1" applyNumberFormat="1" applyFont="1" applyFill="1" applyBorder="1" applyAlignment="1">
      <alignment horizontal="left"/>
    </xf>
    <xf numFmtId="0" fontId="0" fillId="0" borderId="0" xfId="0" applyFont="1" applyFill="1"/>
    <xf numFmtId="1" fontId="2" fillId="0" borderId="0" xfId="1" applyNumberFormat="1" applyFont="1" applyFill="1" applyBorder="1" applyAlignment="1" applyProtection="1">
      <alignment horizontal="left"/>
    </xf>
    <xf numFmtId="49" fontId="0" fillId="0" borderId="0" xfId="0" applyNumberFormat="1" applyFill="1"/>
    <xf numFmtId="2" fontId="0" fillId="0" borderId="0" xfId="0" applyNumberFormat="1" applyFill="1"/>
    <xf numFmtId="0" fontId="18" fillId="0" borderId="0" xfId="0" applyFont="1" applyFill="1"/>
    <xf numFmtId="49" fontId="18" fillId="0" borderId="0" xfId="0" applyNumberFormat="1" applyFont="1" applyFill="1"/>
    <xf numFmtId="2" fontId="18" fillId="0" borderId="0" xfId="0" applyNumberFormat="1" applyFont="1" applyFill="1"/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2" xfId="43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1"/>
  <sheetViews>
    <sheetView tabSelected="1" topLeftCell="G131" zoomScaleNormal="100" workbookViewId="0">
      <selection activeCell="N163" sqref="N163"/>
    </sheetView>
  </sheetViews>
  <sheetFormatPr defaultRowHeight="14.4" x14ac:dyDescent="0.3"/>
  <cols>
    <col min="1" max="1" width="12.77734375" style="1" bestFit="1" customWidth="1"/>
    <col min="2" max="2" width="14.109375" style="1" bestFit="1" customWidth="1"/>
    <col min="3" max="3" width="14.5546875" style="1" bestFit="1" customWidth="1"/>
    <col min="4" max="4" width="60.5546875" style="1" bestFit="1" customWidth="1"/>
    <col min="5" max="5" width="13.5546875" style="1" bestFit="1" customWidth="1"/>
    <col min="6" max="6" width="47.88671875" style="1" bestFit="1" customWidth="1"/>
    <col min="7" max="7" width="19.5546875" style="1" bestFit="1" customWidth="1"/>
    <col min="8" max="9" width="27.77734375" style="1" customWidth="1"/>
    <col min="10" max="10" width="15.6640625" style="6" bestFit="1" customWidth="1"/>
    <col min="11" max="12" width="25.44140625" style="1" customWidth="1"/>
    <col min="13" max="13" width="15.6640625" style="6" bestFit="1" customWidth="1"/>
    <col min="14" max="14" width="8.88671875" style="1"/>
    <col min="15" max="15" width="27.5546875" style="1" customWidth="1"/>
  </cols>
  <sheetData>
    <row r="1" spans="1:17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385</v>
      </c>
      <c r="H1" s="7" t="s">
        <v>529</v>
      </c>
      <c r="I1" s="7" t="s">
        <v>530</v>
      </c>
      <c r="J1" s="9" t="s">
        <v>387</v>
      </c>
      <c r="K1" s="7" t="s">
        <v>531</v>
      </c>
      <c r="L1" s="7" t="s">
        <v>532</v>
      </c>
      <c r="M1" s="9" t="s">
        <v>387</v>
      </c>
    </row>
    <row r="2" spans="1:17" x14ac:dyDescent="0.3">
      <c r="A2" s="1" t="s">
        <v>155</v>
      </c>
      <c r="B2" s="2" t="s">
        <v>27</v>
      </c>
      <c r="C2" s="2" t="s">
        <v>156</v>
      </c>
      <c r="D2" s="1" t="s">
        <v>157</v>
      </c>
      <c r="E2" s="1" t="s">
        <v>412</v>
      </c>
      <c r="F2" s="1" t="s">
        <v>158</v>
      </c>
      <c r="H2" s="1">
        <v>0.77919950000000004</v>
      </c>
      <c r="I2" s="1" t="s">
        <v>386</v>
      </c>
      <c r="J2" s="6">
        <f>AVERAGE(H2:I2)</f>
        <v>0.77919950000000004</v>
      </c>
      <c r="K2" s="1">
        <v>0.88110880000000003</v>
      </c>
      <c r="L2" s="1">
        <v>0.52346280000000001</v>
      </c>
      <c r="M2" s="6">
        <f>AVERAGE(K2:L2)</f>
        <v>0.70228580000000007</v>
      </c>
    </row>
    <row r="3" spans="1:17" x14ac:dyDescent="0.3">
      <c r="A3" s="1" t="s">
        <v>194</v>
      </c>
      <c r="B3" s="2" t="s">
        <v>42</v>
      </c>
      <c r="C3" s="2" t="s">
        <v>185</v>
      </c>
      <c r="D3" s="1" t="s">
        <v>195</v>
      </c>
      <c r="E3" s="1" t="s">
        <v>413</v>
      </c>
      <c r="F3" s="1" t="s">
        <v>196</v>
      </c>
      <c r="H3" s="1">
        <v>0.82505680000000003</v>
      </c>
      <c r="I3" s="1">
        <v>0.54304669999999999</v>
      </c>
      <c r="J3" s="6">
        <f t="shared" ref="J3:J66" si="0">AVERAGE(H3:I3)</f>
        <v>0.68405175000000007</v>
      </c>
      <c r="K3" s="1">
        <v>0.64318010000000003</v>
      </c>
      <c r="L3" s="1">
        <v>0.63041619999999998</v>
      </c>
      <c r="M3" s="6">
        <f t="shared" ref="M3:M66" si="1">AVERAGE(K3:L3)</f>
        <v>0.63679814999999995</v>
      </c>
      <c r="P3" s="10"/>
      <c r="Q3" s="10"/>
    </row>
    <row r="4" spans="1:17" x14ac:dyDescent="0.3">
      <c r="A4" s="1" t="s">
        <v>148</v>
      </c>
      <c r="B4" s="2" t="s">
        <v>14</v>
      </c>
      <c r="C4" s="2" t="s">
        <v>15</v>
      </c>
      <c r="D4" s="1" t="s">
        <v>149</v>
      </c>
      <c r="E4" s="1" t="s">
        <v>473</v>
      </c>
      <c r="F4" s="1" t="s">
        <v>150</v>
      </c>
      <c r="H4" s="1">
        <v>-0.52646950000000003</v>
      </c>
      <c r="I4" s="1">
        <v>-0.66857299999999997</v>
      </c>
      <c r="J4" s="6">
        <f>AVERAGE(H4:I4)</f>
        <v>-0.59752125</v>
      </c>
      <c r="K4" s="1">
        <v>0.16110469999999999</v>
      </c>
      <c r="L4" s="1">
        <v>1.9667589999999999E-2</v>
      </c>
      <c r="M4" s="6">
        <f t="shared" si="1"/>
        <v>9.0386145000000001E-2</v>
      </c>
      <c r="P4" s="10"/>
      <c r="Q4" s="10"/>
    </row>
    <row r="5" spans="1:17" x14ac:dyDescent="0.3">
      <c r="A5" s="1" t="s">
        <v>99</v>
      </c>
      <c r="B5" s="2" t="s">
        <v>42</v>
      </c>
      <c r="C5" s="2" t="s">
        <v>43</v>
      </c>
      <c r="D5" s="1" t="s">
        <v>83</v>
      </c>
      <c r="E5" s="1" t="s">
        <v>414</v>
      </c>
      <c r="F5" s="1" t="s">
        <v>100</v>
      </c>
      <c r="H5" s="1" t="s">
        <v>386</v>
      </c>
      <c r="I5" s="1" t="s">
        <v>386</v>
      </c>
      <c r="J5" s="6" t="e">
        <f t="shared" si="0"/>
        <v>#DIV/0!</v>
      </c>
      <c r="K5" s="1">
        <v>0.9366352</v>
      </c>
      <c r="L5" s="1">
        <v>1.3756459999999999</v>
      </c>
      <c r="M5" s="6">
        <f t="shared" si="1"/>
        <v>1.1561406000000001</v>
      </c>
      <c r="O5" s="11"/>
      <c r="P5" s="10"/>
      <c r="Q5" s="10"/>
    </row>
    <row r="6" spans="1:17" x14ac:dyDescent="0.3">
      <c r="A6" s="1" t="s">
        <v>294</v>
      </c>
      <c r="B6" s="2" t="s">
        <v>7</v>
      </c>
      <c r="C6" s="2" t="s">
        <v>295</v>
      </c>
      <c r="D6" s="1" t="s">
        <v>296</v>
      </c>
      <c r="E6" s="1" t="s">
        <v>413</v>
      </c>
      <c r="F6" s="1" t="s">
        <v>297</v>
      </c>
      <c r="H6" s="1">
        <v>0.30643049999999999</v>
      </c>
      <c r="I6" s="1">
        <v>0.22889190000000001</v>
      </c>
      <c r="J6" s="6">
        <f t="shared" si="0"/>
        <v>0.26766119999999999</v>
      </c>
      <c r="K6" s="1">
        <v>0.5017083</v>
      </c>
      <c r="L6" s="1">
        <v>0.52337990000000001</v>
      </c>
      <c r="M6" s="6">
        <f t="shared" si="1"/>
        <v>0.51254409999999995</v>
      </c>
      <c r="O6" s="11"/>
      <c r="P6" s="10"/>
      <c r="Q6" s="10"/>
    </row>
    <row r="7" spans="1:17" x14ac:dyDescent="0.3">
      <c r="A7" s="1" t="s">
        <v>79</v>
      </c>
      <c r="B7" s="2" t="s">
        <v>42</v>
      </c>
      <c r="C7" s="2" t="s">
        <v>43</v>
      </c>
      <c r="D7" s="1" t="s">
        <v>80</v>
      </c>
      <c r="E7" s="1" t="s">
        <v>474</v>
      </c>
      <c r="F7" s="1" t="s">
        <v>81</v>
      </c>
      <c r="H7" s="1" t="s">
        <v>386</v>
      </c>
      <c r="I7" s="1" t="s">
        <v>386</v>
      </c>
      <c r="J7" s="6" t="e">
        <f t="shared" si="0"/>
        <v>#DIV/0!</v>
      </c>
      <c r="K7" s="1">
        <v>-1.1454819999999999</v>
      </c>
      <c r="L7" s="1">
        <v>-0.53972949999999997</v>
      </c>
      <c r="M7" s="6">
        <f t="shared" si="1"/>
        <v>-0.84260574999999993</v>
      </c>
      <c r="O7" s="11"/>
      <c r="P7" s="10"/>
      <c r="Q7" s="10"/>
    </row>
    <row r="8" spans="1:17" x14ac:dyDescent="0.3">
      <c r="A8" s="1" t="s">
        <v>363</v>
      </c>
      <c r="B8" s="2" t="s">
        <v>267</v>
      </c>
      <c r="C8" s="2" t="s">
        <v>364</v>
      </c>
      <c r="D8" s="1" t="s">
        <v>365</v>
      </c>
      <c r="E8" s="1" t="s">
        <v>408</v>
      </c>
      <c r="F8" s="1" t="s">
        <v>366</v>
      </c>
      <c r="H8" s="1">
        <v>0.61749880000000001</v>
      </c>
      <c r="I8" s="1">
        <v>0.95304809999999995</v>
      </c>
      <c r="J8" s="6">
        <f t="shared" si="0"/>
        <v>0.78527345000000004</v>
      </c>
      <c r="K8" s="1">
        <v>0.87054540000000002</v>
      </c>
      <c r="L8" s="1">
        <v>0.68536140000000001</v>
      </c>
      <c r="M8" s="6">
        <f t="shared" si="1"/>
        <v>0.77795340000000002</v>
      </c>
    </row>
    <row r="9" spans="1:17" x14ac:dyDescent="0.3">
      <c r="A9" s="1" t="s">
        <v>94</v>
      </c>
      <c r="B9" s="2" t="s">
        <v>42</v>
      </c>
      <c r="C9" s="2" t="s">
        <v>43</v>
      </c>
      <c r="D9" s="1" t="s">
        <v>83</v>
      </c>
      <c r="E9" s="1" t="s">
        <v>409</v>
      </c>
      <c r="F9" s="1" t="s">
        <v>95</v>
      </c>
      <c r="H9" s="1">
        <v>1.6575820000000001</v>
      </c>
      <c r="I9" s="1">
        <v>0.84026749999999995</v>
      </c>
      <c r="J9" s="6">
        <f t="shared" si="0"/>
        <v>1.24892475</v>
      </c>
      <c r="K9" s="1" t="s">
        <v>386</v>
      </c>
      <c r="L9" s="1" t="s">
        <v>386</v>
      </c>
      <c r="M9" s="6" t="e">
        <f t="shared" si="1"/>
        <v>#DIV/0!</v>
      </c>
    </row>
    <row r="10" spans="1:17" x14ac:dyDescent="0.3">
      <c r="A10" s="1" t="s">
        <v>122</v>
      </c>
      <c r="B10" s="2" t="s">
        <v>42</v>
      </c>
      <c r="C10" s="2" t="s">
        <v>43</v>
      </c>
      <c r="D10" s="1" t="s">
        <v>83</v>
      </c>
      <c r="E10" s="1" t="s">
        <v>475</v>
      </c>
      <c r="F10" s="1" t="s">
        <v>123</v>
      </c>
      <c r="H10" s="1">
        <v>-0.57569950000000003</v>
      </c>
      <c r="I10" s="1">
        <v>-2.0761829999999999</v>
      </c>
      <c r="J10" s="6">
        <f t="shared" si="0"/>
        <v>-1.3259412500000001</v>
      </c>
      <c r="K10" s="1" t="s">
        <v>386</v>
      </c>
      <c r="L10" s="1" t="s">
        <v>386</v>
      </c>
      <c r="M10" s="6" t="e">
        <f t="shared" si="1"/>
        <v>#DIV/0!</v>
      </c>
    </row>
    <row r="11" spans="1:17" x14ac:dyDescent="0.3">
      <c r="A11" s="1" t="s">
        <v>82</v>
      </c>
      <c r="B11" s="2" t="s">
        <v>42</v>
      </c>
      <c r="C11" s="2" t="s">
        <v>43</v>
      </c>
      <c r="D11" s="1" t="s">
        <v>83</v>
      </c>
      <c r="E11" s="1" t="s">
        <v>410</v>
      </c>
      <c r="F11" s="1" t="s">
        <v>84</v>
      </c>
      <c r="H11" s="1">
        <v>0.87416369999999999</v>
      </c>
      <c r="I11" s="1">
        <v>0.71115709999999999</v>
      </c>
      <c r="J11" s="6">
        <f t="shared" si="0"/>
        <v>0.79266039999999993</v>
      </c>
      <c r="K11" s="1">
        <v>0.85238060000000004</v>
      </c>
      <c r="L11" s="1">
        <v>0.5162023</v>
      </c>
      <c r="M11" s="6">
        <f t="shared" si="1"/>
        <v>0.68429145000000002</v>
      </c>
    </row>
    <row r="12" spans="1:17" ht="15" customHeight="1" x14ac:dyDescent="0.3">
      <c r="A12" s="1" t="s">
        <v>127</v>
      </c>
      <c r="B12" s="2" t="s">
        <v>42</v>
      </c>
      <c r="C12" s="2" t="s">
        <v>43</v>
      </c>
      <c r="D12" s="1" t="s">
        <v>83</v>
      </c>
      <c r="E12" s="1" t="s">
        <v>476</v>
      </c>
      <c r="F12" s="1" t="s">
        <v>128</v>
      </c>
      <c r="H12" s="1" t="s">
        <v>386</v>
      </c>
      <c r="I12" s="1" t="s">
        <v>386</v>
      </c>
      <c r="J12" s="6" t="e">
        <f t="shared" si="0"/>
        <v>#DIV/0!</v>
      </c>
      <c r="K12" s="1">
        <v>-0.8292813</v>
      </c>
      <c r="L12" s="1">
        <v>-0.75890000000000002</v>
      </c>
      <c r="M12" s="6">
        <f t="shared" si="1"/>
        <v>-0.79409065000000001</v>
      </c>
    </row>
    <row r="13" spans="1:17" x14ac:dyDescent="0.3">
      <c r="A13" s="1" t="s">
        <v>174</v>
      </c>
      <c r="B13" s="2" t="s">
        <v>42</v>
      </c>
      <c r="C13" s="2" t="s">
        <v>171</v>
      </c>
      <c r="D13" s="1" t="s">
        <v>175</v>
      </c>
      <c r="E13" s="1" t="s">
        <v>411</v>
      </c>
      <c r="F13" s="1" t="s">
        <v>176</v>
      </c>
      <c r="H13" s="1">
        <v>0.60585909999999998</v>
      </c>
      <c r="I13" s="1">
        <v>0.57737939999999999</v>
      </c>
      <c r="J13" s="6">
        <f t="shared" si="0"/>
        <v>0.59161924999999993</v>
      </c>
      <c r="K13" s="1">
        <v>0.44547989999999998</v>
      </c>
      <c r="L13" s="1">
        <v>0.27594360000000001</v>
      </c>
      <c r="M13" s="6">
        <f t="shared" si="1"/>
        <v>0.36071175</v>
      </c>
    </row>
    <row r="14" spans="1:17" x14ac:dyDescent="0.3">
      <c r="A14" s="1" t="s">
        <v>31</v>
      </c>
      <c r="B14" s="2" t="s">
        <v>27</v>
      </c>
      <c r="C14" s="2" t="s">
        <v>28</v>
      </c>
      <c r="D14" s="1" t="s">
        <v>29</v>
      </c>
      <c r="E14" s="1" t="s">
        <v>477</v>
      </c>
      <c r="F14" s="1" t="s">
        <v>32</v>
      </c>
      <c r="H14" s="1" t="s">
        <v>386</v>
      </c>
      <c r="I14" s="1" t="s">
        <v>386</v>
      </c>
      <c r="J14" s="6" t="e">
        <f t="shared" si="0"/>
        <v>#DIV/0!</v>
      </c>
      <c r="K14" s="1">
        <v>-0.99160800000000004</v>
      </c>
      <c r="L14" s="1">
        <v>-0.74588270000000001</v>
      </c>
      <c r="M14" s="6">
        <f t="shared" si="1"/>
        <v>-0.86874534999999997</v>
      </c>
    </row>
    <row r="15" spans="1:17" x14ac:dyDescent="0.3">
      <c r="A15" s="1" t="s">
        <v>374</v>
      </c>
      <c r="B15" s="2" t="s">
        <v>178</v>
      </c>
      <c r="C15" s="2" t="s">
        <v>371</v>
      </c>
      <c r="D15" s="1" t="s">
        <v>375</v>
      </c>
      <c r="E15" s="1" t="s">
        <v>415</v>
      </c>
      <c r="F15" s="1" t="s">
        <v>376</v>
      </c>
      <c r="H15" s="1">
        <v>-0.402613</v>
      </c>
      <c r="I15" s="1">
        <v>-0.80107589999999995</v>
      </c>
      <c r="J15" s="6">
        <f t="shared" si="0"/>
        <v>-0.60184444999999998</v>
      </c>
      <c r="K15" s="1">
        <v>0.95895339999999996</v>
      </c>
      <c r="L15" s="1">
        <v>0.82454559999999999</v>
      </c>
      <c r="M15" s="6">
        <f t="shared" si="1"/>
        <v>0.89174949999999997</v>
      </c>
    </row>
    <row r="16" spans="1:17" x14ac:dyDescent="0.3">
      <c r="A16" s="1" t="s">
        <v>145</v>
      </c>
      <c r="B16" s="2" t="s">
        <v>14</v>
      </c>
      <c r="C16" s="2" t="s">
        <v>15</v>
      </c>
      <c r="D16" s="1" t="s">
        <v>146</v>
      </c>
      <c r="E16" s="1" t="s">
        <v>416</v>
      </c>
      <c r="F16" s="1" t="s">
        <v>147</v>
      </c>
      <c r="H16" s="1" t="s">
        <v>386</v>
      </c>
      <c r="I16" s="1" t="s">
        <v>386</v>
      </c>
      <c r="J16" s="6" t="e">
        <f t="shared" si="0"/>
        <v>#DIV/0!</v>
      </c>
      <c r="K16" s="1">
        <v>0.52159759999999999</v>
      </c>
      <c r="L16" s="1">
        <v>0.73850530000000003</v>
      </c>
      <c r="M16" s="6">
        <f t="shared" si="1"/>
        <v>0.63005145000000007</v>
      </c>
    </row>
    <row r="17" spans="1:13" x14ac:dyDescent="0.3">
      <c r="A17" s="1" t="s">
        <v>39</v>
      </c>
      <c r="B17" s="2" t="s">
        <v>14</v>
      </c>
      <c r="C17" s="2" t="s">
        <v>36</v>
      </c>
      <c r="D17" s="1" t="s">
        <v>37</v>
      </c>
      <c r="E17" s="1" t="s">
        <v>478</v>
      </c>
      <c r="F17" s="1" t="s">
        <v>40</v>
      </c>
      <c r="H17" s="1">
        <v>-1.1660079999999999</v>
      </c>
      <c r="I17" s="1">
        <v>-1.028993</v>
      </c>
      <c r="J17" s="6">
        <f t="shared" si="0"/>
        <v>-1.0975005</v>
      </c>
      <c r="K17" s="1">
        <v>-0.93478070000000002</v>
      </c>
      <c r="L17" s="1">
        <v>-0.60530470000000003</v>
      </c>
      <c r="M17" s="6">
        <f t="shared" si="1"/>
        <v>-0.77004270000000008</v>
      </c>
    </row>
    <row r="18" spans="1:13" x14ac:dyDescent="0.3">
      <c r="A18" s="1" t="s">
        <v>39</v>
      </c>
      <c r="B18" s="2" t="s">
        <v>7</v>
      </c>
      <c r="C18" s="2" t="s">
        <v>321</v>
      </c>
      <c r="D18" s="1" t="s">
        <v>322</v>
      </c>
      <c r="E18" s="1" t="s">
        <v>479</v>
      </c>
      <c r="F18" s="1" t="s">
        <v>324</v>
      </c>
      <c r="H18" s="1">
        <v>-1.1660079999999999</v>
      </c>
      <c r="I18" s="1">
        <v>-1.028993</v>
      </c>
      <c r="J18" s="6">
        <f t="shared" si="0"/>
        <v>-1.0975005</v>
      </c>
      <c r="K18" s="1">
        <v>-0.93478070000000002</v>
      </c>
      <c r="L18" s="1">
        <v>-0.60530470000000003</v>
      </c>
      <c r="M18" s="6">
        <f t="shared" si="1"/>
        <v>-0.77004270000000008</v>
      </c>
    </row>
    <row r="19" spans="1:13" x14ac:dyDescent="0.3">
      <c r="A19" s="1" t="s">
        <v>46</v>
      </c>
      <c r="B19" s="2" t="s">
        <v>42</v>
      </c>
      <c r="C19" s="2" t="s">
        <v>43</v>
      </c>
      <c r="D19" s="1" t="s">
        <v>44</v>
      </c>
      <c r="E19" s="1" t="s">
        <v>408</v>
      </c>
      <c r="F19" s="1" t="s">
        <v>47</v>
      </c>
      <c r="H19" s="1">
        <v>0.96375699999999997</v>
      </c>
      <c r="I19" s="1">
        <v>1.2828599999999999</v>
      </c>
      <c r="J19" s="6">
        <f t="shared" si="0"/>
        <v>1.1233084999999998</v>
      </c>
      <c r="K19" s="1">
        <v>8.791736E-2</v>
      </c>
      <c r="L19" s="1">
        <v>-0.1200864</v>
      </c>
      <c r="M19" s="6">
        <f t="shared" si="1"/>
        <v>-1.6084519999999998E-2</v>
      </c>
    </row>
    <row r="20" spans="1:13" x14ac:dyDescent="0.3">
      <c r="A20" s="1" t="s">
        <v>44</v>
      </c>
      <c r="B20" s="2" t="s">
        <v>42</v>
      </c>
      <c r="C20" s="2" t="s">
        <v>43</v>
      </c>
      <c r="D20" s="1" t="s">
        <v>143</v>
      </c>
      <c r="E20" s="1" t="s">
        <v>480</v>
      </c>
      <c r="F20" s="1" t="s">
        <v>144</v>
      </c>
      <c r="H20" s="1">
        <v>-0.905582</v>
      </c>
      <c r="I20" s="1">
        <v>-0.73118320000000003</v>
      </c>
      <c r="J20" s="6">
        <f t="shared" si="0"/>
        <v>-0.81838260000000007</v>
      </c>
      <c r="K20" s="1">
        <v>-9.3019190000000002E-2</v>
      </c>
      <c r="L20" s="1">
        <v>-0.3482324</v>
      </c>
      <c r="M20" s="6">
        <f t="shared" si="1"/>
        <v>-0.22062579500000001</v>
      </c>
    </row>
    <row r="21" spans="1:13" x14ac:dyDescent="0.3">
      <c r="A21" s="1" t="s">
        <v>44</v>
      </c>
      <c r="B21" s="2" t="s">
        <v>27</v>
      </c>
      <c r="C21" s="2" t="s">
        <v>298</v>
      </c>
      <c r="D21" s="1" t="s">
        <v>299</v>
      </c>
      <c r="E21" s="1" t="s">
        <v>481</v>
      </c>
      <c r="F21" s="1" t="s">
        <v>300</v>
      </c>
      <c r="H21" s="1">
        <v>-0.9662828</v>
      </c>
      <c r="I21" s="1">
        <v>-0.51631780000000005</v>
      </c>
      <c r="J21" s="6">
        <f t="shared" si="0"/>
        <v>-0.74130030000000002</v>
      </c>
      <c r="K21" s="1">
        <v>1.0774980000000001</v>
      </c>
      <c r="L21" s="1">
        <v>-0.18370880000000001</v>
      </c>
      <c r="M21" s="6">
        <f t="shared" si="1"/>
        <v>0.44689460000000003</v>
      </c>
    </row>
    <row r="22" spans="1:13" x14ac:dyDescent="0.3">
      <c r="A22" s="1" t="s">
        <v>44</v>
      </c>
      <c r="B22" s="2" t="s">
        <v>27</v>
      </c>
      <c r="C22" s="2" t="s">
        <v>298</v>
      </c>
      <c r="D22" s="1" t="s">
        <v>383</v>
      </c>
      <c r="E22" s="1" t="s">
        <v>482</v>
      </c>
      <c r="F22" s="1" t="s">
        <v>384</v>
      </c>
      <c r="H22" s="1">
        <v>-0.88424630000000004</v>
      </c>
      <c r="I22" s="1">
        <v>-0.63170959999999998</v>
      </c>
      <c r="J22" s="6">
        <f t="shared" si="0"/>
        <v>-0.75797795000000001</v>
      </c>
      <c r="K22" s="1">
        <v>-0.41802800000000001</v>
      </c>
      <c r="L22" s="1">
        <v>-0.45249</v>
      </c>
      <c r="M22" s="6">
        <f t="shared" si="1"/>
        <v>-0.43525900000000001</v>
      </c>
    </row>
    <row r="23" spans="1:13" x14ac:dyDescent="0.3">
      <c r="A23" s="1" t="s">
        <v>74</v>
      </c>
      <c r="B23" s="2" t="s">
        <v>42</v>
      </c>
      <c r="C23" s="2" t="s">
        <v>43</v>
      </c>
      <c r="D23" s="1" t="s">
        <v>66</v>
      </c>
      <c r="E23" s="1" t="s">
        <v>483</v>
      </c>
      <c r="F23" s="1" t="s">
        <v>75</v>
      </c>
      <c r="H23" s="1">
        <v>-0.86813359999999995</v>
      </c>
      <c r="I23" s="1" t="s">
        <v>386</v>
      </c>
      <c r="J23" s="6">
        <f t="shared" si="0"/>
        <v>-0.86813359999999995</v>
      </c>
      <c r="K23" s="1">
        <v>-0.66202309999999998</v>
      </c>
      <c r="L23" s="1">
        <v>-1.0508150000000001</v>
      </c>
      <c r="M23" s="6">
        <f t="shared" si="1"/>
        <v>-0.85641904999999996</v>
      </c>
    </row>
    <row r="24" spans="1:13" x14ac:dyDescent="0.3">
      <c r="A24" s="1" t="s">
        <v>209</v>
      </c>
      <c r="B24" s="2" t="s">
        <v>42</v>
      </c>
      <c r="C24" s="2" t="s">
        <v>185</v>
      </c>
      <c r="D24" s="1" t="s">
        <v>195</v>
      </c>
      <c r="E24" s="1" t="s">
        <v>484</v>
      </c>
      <c r="F24" s="1" t="s">
        <v>210</v>
      </c>
      <c r="H24" s="1">
        <v>-0.63170959999999998</v>
      </c>
      <c r="I24" s="1">
        <v>-0.71738579999999996</v>
      </c>
      <c r="J24" s="6">
        <f t="shared" si="0"/>
        <v>-0.67454769999999997</v>
      </c>
      <c r="K24" s="1">
        <v>-0.27810370000000001</v>
      </c>
      <c r="L24" s="1">
        <v>-0.57007419999999998</v>
      </c>
      <c r="M24" s="6">
        <f t="shared" si="1"/>
        <v>-0.42408895000000002</v>
      </c>
    </row>
    <row r="25" spans="1:13" x14ac:dyDescent="0.3">
      <c r="A25" s="1" t="s">
        <v>360</v>
      </c>
      <c r="B25" s="2" t="s">
        <v>7</v>
      </c>
      <c r="C25" s="2" t="s">
        <v>338</v>
      </c>
      <c r="D25" s="1" t="s">
        <v>361</v>
      </c>
      <c r="E25" s="1" t="s">
        <v>417</v>
      </c>
      <c r="F25" s="1" t="s">
        <v>362</v>
      </c>
      <c r="H25" s="1" t="s">
        <v>386</v>
      </c>
      <c r="I25" s="1" t="s">
        <v>386</v>
      </c>
      <c r="J25" s="6" t="e">
        <f t="shared" si="0"/>
        <v>#DIV/0!</v>
      </c>
      <c r="K25" s="1">
        <v>1.3114710000000001</v>
      </c>
      <c r="L25" s="1">
        <v>0.54883899999999997</v>
      </c>
      <c r="M25" s="6">
        <f t="shared" si="1"/>
        <v>0.93015500000000007</v>
      </c>
    </row>
    <row r="26" spans="1:13" x14ac:dyDescent="0.3">
      <c r="A26" s="1" t="s">
        <v>331</v>
      </c>
      <c r="B26" s="2" t="s">
        <v>7</v>
      </c>
      <c r="C26" s="2" t="s">
        <v>321</v>
      </c>
      <c r="D26" s="1" t="s">
        <v>332</v>
      </c>
      <c r="E26" s="1" t="s">
        <v>485</v>
      </c>
      <c r="F26" s="1" t="s">
        <v>333</v>
      </c>
      <c r="H26" s="1">
        <v>-0.72578480000000001</v>
      </c>
      <c r="I26" s="1">
        <v>-0.58688479999999998</v>
      </c>
      <c r="J26" s="6">
        <f t="shared" si="0"/>
        <v>-0.6563348</v>
      </c>
      <c r="K26" s="1">
        <v>-0.1938348</v>
      </c>
      <c r="L26" s="1">
        <v>-0.1566554</v>
      </c>
      <c r="M26" s="6">
        <f t="shared" si="1"/>
        <v>-0.17524509999999999</v>
      </c>
    </row>
    <row r="27" spans="1:13" x14ac:dyDescent="0.3">
      <c r="A27" s="1" t="s">
        <v>188</v>
      </c>
      <c r="B27" s="2" t="s">
        <v>42</v>
      </c>
      <c r="C27" s="2" t="s">
        <v>185</v>
      </c>
      <c r="D27" s="1" t="s">
        <v>189</v>
      </c>
      <c r="E27" s="1" t="s">
        <v>418</v>
      </c>
      <c r="F27" s="1" t="s">
        <v>190</v>
      </c>
      <c r="H27" s="1">
        <v>-6.4776089999999996E-3</v>
      </c>
      <c r="I27" s="1">
        <v>-0.49149399999999999</v>
      </c>
      <c r="J27" s="6">
        <f t="shared" si="0"/>
        <v>-0.24898580449999999</v>
      </c>
      <c r="K27" s="1">
        <v>0.62422100000000003</v>
      </c>
      <c r="L27" s="1">
        <v>0.57501340000000001</v>
      </c>
      <c r="M27" s="6">
        <f t="shared" si="1"/>
        <v>0.59961719999999996</v>
      </c>
    </row>
    <row r="28" spans="1:13" x14ac:dyDescent="0.3">
      <c r="A28" s="1" t="s">
        <v>188</v>
      </c>
      <c r="B28" s="2" t="s">
        <v>42</v>
      </c>
      <c r="C28" s="2" t="s">
        <v>185</v>
      </c>
      <c r="D28" s="1" t="s">
        <v>218</v>
      </c>
      <c r="E28" s="1" t="s">
        <v>486</v>
      </c>
      <c r="F28" s="1" t="s">
        <v>219</v>
      </c>
      <c r="H28" s="1">
        <v>-0.52366230000000002</v>
      </c>
      <c r="I28" s="1">
        <v>-0.79343810000000004</v>
      </c>
      <c r="J28" s="6">
        <f t="shared" si="0"/>
        <v>-0.65855020000000009</v>
      </c>
      <c r="K28" s="1">
        <v>0.2478166</v>
      </c>
      <c r="L28" s="1">
        <v>0.11853900000000001</v>
      </c>
      <c r="M28" s="6">
        <f t="shared" si="1"/>
        <v>0.1831778</v>
      </c>
    </row>
    <row r="29" spans="1:13" x14ac:dyDescent="0.3">
      <c r="A29" s="1" t="s">
        <v>101</v>
      </c>
      <c r="B29" s="2" t="s">
        <v>42</v>
      </c>
      <c r="C29" s="2" t="s">
        <v>43</v>
      </c>
      <c r="D29" s="1" t="s">
        <v>83</v>
      </c>
      <c r="E29" s="1" t="s">
        <v>419</v>
      </c>
      <c r="F29" s="1" t="s">
        <v>102</v>
      </c>
      <c r="H29" s="1" t="s">
        <v>386</v>
      </c>
      <c r="I29" s="1" t="s">
        <v>386</v>
      </c>
      <c r="J29" s="6" t="e">
        <f t="shared" si="0"/>
        <v>#DIV/0!</v>
      </c>
      <c r="K29" s="1">
        <v>0.85113090000000002</v>
      </c>
      <c r="L29" s="1">
        <v>0.70712399999999997</v>
      </c>
      <c r="M29" s="6">
        <f t="shared" si="1"/>
        <v>0.77912745000000005</v>
      </c>
    </row>
    <row r="30" spans="1:13" x14ac:dyDescent="0.3">
      <c r="A30" s="1" t="s">
        <v>52</v>
      </c>
      <c r="B30" s="2" t="s">
        <v>42</v>
      </c>
      <c r="C30" s="2" t="s">
        <v>43</v>
      </c>
      <c r="D30" s="1" t="s">
        <v>44</v>
      </c>
      <c r="E30" s="1" t="s">
        <v>420</v>
      </c>
      <c r="F30" s="1" t="s">
        <v>53</v>
      </c>
      <c r="H30" s="1" t="s">
        <v>386</v>
      </c>
      <c r="I30" s="1" t="s">
        <v>386</v>
      </c>
      <c r="J30" s="6" t="e">
        <f t="shared" si="0"/>
        <v>#DIV/0!</v>
      </c>
      <c r="K30" s="1">
        <v>0.80304039999999999</v>
      </c>
      <c r="L30" s="1">
        <v>0.54540299999999997</v>
      </c>
      <c r="M30" s="6">
        <f t="shared" si="1"/>
        <v>0.67422169999999992</v>
      </c>
    </row>
    <row r="31" spans="1:13" x14ac:dyDescent="0.3">
      <c r="A31" s="1" t="s">
        <v>151</v>
      </c>
      <c r="B31" s="2" t="s">
        <v>152</v>
      </c>
      <c r="C31" s="2" t="s">
        <v>152</v>
      </c>
      <c r="D31" s="1" t="s">
        <v>153</v>
      </c>
      <c r="E31" s="1" t="s">
        <v>421</v>
      </c>
      <c r="F31" s="1" t="s">
        <v>154</v>
      </c>
      <c r="H31" s="1" t="s">
        <v>386</v>
      </c>
      <c r="I31" s="1" t="s">
        <v>386</v>
      </c>
      <c r="J31" s="6" t="e">
        <f t="shared" si="0"/>
        <v>#DIV/0!</v>
      </c>
      <c r="K31" s="1">
        <v>0.74499490000000002</v>
      </c>
      <c r="L31" s="1">
        <v>0.74928090000000003</v>
      </c>
      <c r="M31" s="6">
        <f t="shared" si="1"/>
        <v>0.74713790000000002</v>
      </c>
    </row>
    <row r="32" spans="1:13" x14ac:dyDescent="0.3">
      <c r="A32" s="1" t="s">
        <v>197</v>
      </c>
      <c r="B32" s="2" t="s">
        <v>42</v>
      </c>
      <c r="C32" s="2" t="s">
        <v>185</v>
      </c>
      <c r="D32" s="1" t="s">
        <v>195</v>
      </c>
      <c r="E32" s="1" t="s">
        <v>422</v>
      </c>
      <c r="F32" s="1" t="s">
        <v>198</v>
      </c>
      <c r="H32" s="1">
        <v>0.74911119999999998</v>
      </c>
      <c r="I32" s="1">
        <v>0.65405869999999999</v>
      </c>
      <c r="J32" s="6">
        <f t="shared" si="0"/>
        <v>0.70158494999999998</v>
      </c>
      <c r="K32" s="1">
        <v>1.4859640000000001</v>
      </c>
      <c r="L32" s="1">
        <v>1.4385030000000001</v>
      </c>
      <c r="M32" s="6">
        <f t="shared" si="1"/>
        <v>1.4622335</v>
      </c>
    </row>
    <row r="33" spans="1:13" x14ac:dyDescent="0.3">
      <c r="A33" s="1" t="s">
        <v>197</v>
      </c>
      <c r="B33" s="2" t="s">
        <v>42</v>
      </c>
      <c r="C33" s="2" t="s">
        <v>185</v>
      </c>
      <c r="D33" s="1" t="s">
        <v>213</v>
      </c>
      <c r="E33" s="1" t="s">
        <v>423</v>
      </c>
      <c r="F33" s="1" t="s">
        <v>214</v>
      </c>
      <c r="H33" s="1" t="s">
        <v>386</v>
      </c>
      <c r="I33" s="1">
        <v>1.293571</v>
      </c>
      <c r="J33" s="6">
        <f t="shared" si="0"/>
        <v>1.293571</v>
      </c>
      <c r="K33" s="1">
        <v>1.1976990000000001</v>
      </c>
      <c r="L33" s="1">
        <v>1.7969619999999999</v>
      </c>
      <c r="M33" s="6">
        <f t="shared" si="1"/>
        <v>1.4973304999999999</v>
      </c>
    </row>
    <row r="34" spans="1:13" x14ac:dyDescent="0.3">
      <c r="A34" s="1" t="s">
        <v>65</v>
      </c>
      <c r="B34" s="2" t="s">
        <v>42</v>
      </c>
      <c r="C34" s="2" t="s">
        <v>43</v>
      </c>
      <c r="D34" s="1" t="s">
        <v>66</v>
      </c>
      <c r="E34" s="1" t="s">
        <v>424</v>
      </c>
      <c r="F34" s="1" t="s">
        <v>67</v>
      </c>
      <c r="H34" s="1" t="s">
        <v>386</v>
      </c>
      <c r="I34" s="1">
        <v>0.3569196</v>
      </c>
      <c r="J34" s="6">
        <f t="shared" si="0"/>
        <v>0.3569196</v>
      </c>
      <c r="K34" s="1">
        <v>0.68392370000000002</v>
      </c>
      <c r="L34" s="1">
        <v>0.62787249999999994</v>
      </c>
      <c r="M34" s="6">
        <f t="shared" si="1"/>
        <v>0.65589809999999993</v>
      </c>
    </row>
    <row r="35" spans="1:13" x14ac:dyDescent="0.3">
      <c r="A35" s="1" t="s">
        <v>26</v>
      </c>
      <c r="B35" s="2" t="s">
        <v>27</v>
      </c>
      <c r="C35" s="2" t="s">
        <v>28</v>
      </c>
      <c r="D35" s="1" t="s">
        <v>29</v>
      </c>
      <c r="E35" s="1" t="s">
        <v>412</v>
      </c>
      <c r="F35" s="1" t="s">
        <v>30</v>
      </c>
      <c r="H35" s="1">
        <v>-0.63700730000000005</v>
      </c>
      <c r="I35" s="1">
        <v>-0.84591150000000004</v>
      </c>
      <c r="J35" s="6">
        <f t="shared" si="0"/>
        <v>-0.7414594000000001</v>
      </c>
      <c r="K35" s="1">
        <v>-0.75744999999999996</v>
      </c>
      <c r="L35" s="1">
        <v>-0.74416110000000002</v>
      </c>
      <c r="M35" s="6">
        <f t="shared" si="1"/>
        <v>-0.75080554999999993</v>
      </c>
    </row>
    <row r="36" spans="1:13" x14ac:dyDescent="0.3">
      <c r="A36" s="1" t="s">
        <v>266</v>
      </c>
      <c r="B36" s="2" t="s">
        <v>267</v>
      </c>
      <c r="C36" s="2" t="s">
        <v>268</v>
      </c>
      <c r="D36" s="1" t="s">
        <v>269</v>
      </c>
      <c r="E36" s="1" t="s">
        <v>425</v>
      </c>
      <c r="F36" s="1" t="s">
        <v>270</v>
      </c>
      <c r="H36" s="1">
        <v>0.56091950000000002</v>
      </c>
      <c r="I36" s="1">
        <v>0.37067610000000001</v>
      </c>
      <c r="J36" s="6">
        <f t="shared" si="0"/>
        <v>0.46579780000000004</v>
      </c>
      <c r="K36" s="1">
        <v>0.87948870000000001</v>
      </c>
      <c r="L36" s="1">
        <v>0.73605220000000005</v>
      </c>
      <c r="M36" s="6">
        <f t="shared" si="1"/>
        <v>0.80777045000000003</v>
      </c>
    </row>
    <row r="37" spans="1:13" x14ac:dyDescent="0.3">
      <c r="A37" s="1" t="s">
        <v>177</v>
      </c>
      <c r="B37" s="1" t="s">
        <v>178</v>
      </c>
      <c r="C37" s="2" t="s">
        <v>177</v>
      </c>
      <c r="D37" s="1" t="s">
        <v>177</v>
      </c>
      <c r="E37" s="1" t="s">
        <v>405</v>
      </c>
      <c r="F37" s="1" t="s">
        <v>179</v>
      </c>
      <c r="H37" s="1">
        <v>0.73573980000000005</v>
      </c>
      <c r="I37" s="1">
        <v>0.61138060000000005</v>
      </c>
      <c r="J37" s="6">
        <f t="shared" si="0"/>
        <v>0.67356020000000005</v>
      </c>
      <c r="K37" s="1">
        <v>1.4499660000000001</v>
      </c>
      <c r="L37" s="1">
        <v>1.220715</v>
      </c>
      <c r="M37" s="6">
        <f t="shared" si="1"/>
        <v>1.3353405</v>
      </c>
    </row>
    <row r="38" spans="1:13" x14ac:dyDescent="0.3">
      <c r="A38" s="1" t="s">
        <v>177</v>
      </c>
      <c r="B38" s="2" t="s">
        <v>42</v>
      </c>
      <c r="C38" s="2" t="s">
        <v>185</v>
      </c>
      <c r="D38" s="1" t="s">
        <v>223</v>
      </c>
      <c r="E38" s="1" t="s">
        <v>406</v>
      </c>
      <c r="F38" s="1" t="s">
        <v>224</v>
      </c>
      <c r="H38" s="1">
        <v>0.76790409999999998</v>
      </c>
      <c r="I38" s="1">
        <v>0.52064529999999998</v>
      </c>
      <c r="J38" s="6">
        <f t="shared" si="0"/>
        <v>0.64427469999999998</v>
      </c>
      <c r="K38" s="1">
        <v>0.7241824</v>
      </c>
      <c r="L38" s="1">
        <v>0.51099150000000004</v>
      </c>
      <c r="M38" s="6">
        <f t="shared" si="1"/>
        <v>0.61758694999999997</v>
      </c>
    </row>
    <row r="39" spans="1:13" x14ac:dyDescent="0.3">
      <c r="A39" s="1" t="s">
        <v>76</v>
      </c>
      <c r="B39" s="2" t="s">
        <v>42</v>
      </c>
      <c r="C39" s="2" t="s">
        <v>43</v>
      </c>
      <c r="D39" s="1" t="s">
        <v>77</v>
      </c>
      <c r="E39" s="1" t="s">
        <v>407</v>
      </c>
      <c r="F39" s="1" t="s">
        <v>78</v>
      </c>
      <c r="H39" s="1" t="s">
        <v>386</v>
      </c>
      <c r="I39" s="1" t="s">
        <v>386</v>
      </c>
      <c r="J39" s="6" t="e">
        <f t="shared" si="0"/>
        <v>#DIV/0!</v>
      </c>
      <c r="K39" s="1">
        <v>0.82245210000000002</v>
      </c>
      <c r="L39" s="1">
        <v>0.65378630000000004</v>
      </c>
      <c r="M39" s="6">
        <f t="shared" si="1"/>
        <v>0.73811920000000009</v>
      </c>
    </row>
    <row r="40" spans="1:13" x14ac:dyDescent="0.3">
      <c r="A40" s="1" t="s">
        <v>255</v>
      </c>
      <c r="B40" s="2" t="s">
        <v>178</v>
      </c>
      <c r="C40" s="2" t="s">
        <v>253</v>
      </c>
      <c r="D40" s="1" t="s">
        <v>256</v>
      </c>
      <c r="E40" s="1" t="s">
        <v>426</v>
      </c>
      <c r="F40" s="1" t="s">
        <v>257</v>
      </c>
      <c r="H40" s="1">
        <v>-0.1164979</v>
      </c>
      <c r="I40" s="1" t="s">
        <v>386</v>
      </c>
      <c r="J40" s="6">
        <f t="shared" si="0"/>
        <v>-0.1164979</v>
      </c>
      <c r="K40" s="1">
        <v>0.52433399999999997</v>
      </c>
      <c r="L40" s="1">
        <v>0.56036629999999998</v>
      </c>
      <c r="M40" s="6">
        <f t="shared" si="1"/>
        <v>0.54235014999999998</v>
      </c>
    </row>
    <row r="41" spans="1:13" x14ac:dyDescent="0.3">
      <c r="A41" s="1" t="s">
        <v>180</v>
      </c>
      <c r="B41" s="1" t="s">
        <v>178</v>
      </c>
      <c r="C41" s="2" t="s">
        <v>181</v>
      </c>
      <c r="D41" s="1" t="s">
        <v>182</v>
      </c>
      <c r="E41" s="1" t="s">
        <v>427</v>
      </c>
      <c r="F41" s="1" t="s">
        <v>183</v>
      </c>
      <c r="H41" s="1" t="s">
        <v>386</v>
      </c>
      <c r="I41" s="1" t="s">
        <v>386</v>
      </c>
      <c r="J41" s="6" t="e">
        <f t="shared" si="0"/>
        <v>#DIV/0!</v>
      </c>
      <c r="K41" s="1">
        <v>0.74023939999999999</v>
      </c>
      <c r="L41" s="1">
        <v>0.79814030000000002</v>
      </c>
      <c r="M41" s="6">
        <f t="shared" si="1"/>
        <v>0.76918985000000006</v>
      </c>
    </row>
    <row r="42" spans="1:13" x14ac:dyDescent="0.3">
      <c r="A42" s="1" t="s">
        <v>225</v>
      </c>
      <c r="B42" s="2" t="s">
        <v>42</v>
      </c>
      <c r="C42" s="2" t="s">
        <v>185</v>
      </c>
      <c r="D42" s="1" t="s">
        <v>226</v>
      </c>
      <c r="E42" s="1" t="s">
        <v>404</v>
      </c>
      <c r="F42" s="1" t="s">
        <v>227</v>
      </c>
      <c r="H42" s="1" t="s">
        <v>386</v>
      </c>
      <c r="I42" s="1" t="s">
        <v>386</v>
      </c>
      <c r="J42" s="6" t="e">
        <f t="shared" si="0"/>
        <v>#DIV/0!</v>
      </c>
      <c r="K42" s="1">
        <v>2.1821969999999999</v>
      </c>
      <c r="L42" s="1">
        <v>1.8594569999999999</v>
      </c>
      <c r="M42" s="6">
        <f t="shared" si="1"/>
        <v>2.0208269999999997</v>
      </c>
    </row>
    <row r="43" spans="1:13" x14ac:dyDescent="0.3">
      <c r="A43" s="1" t="s">
        <v>35</v>
      </c>
      <c r="B43" s="2" t="s">
        <v>14</v>
      </c>
      <c r="C43" s="2" t="s">
        <v>36</v>
      </c>
      <c r="D43" s="1" t="s">
        <v>37</v>
      </c>
      <c r="E43" s="1" t="s">
        <v>403</v>
      </c>
      <c r="F43" s="1" t="s">
        <v>38</v>
      </c>
      <c r="H43" s="1">
        <v>1.730871</v>
      </c>
      <c r="I43" s="1">
        <v>2.7695509999999999</v>
      </c>
      <c r="J43" s="6">
        <f t="shared" si="0"/>
        <v>2.2502110000000002</v>
      </c>
      <c r="K43" s="1">
        <v>1.0767059999999999</v>
      </c>
      <c r="L43" s="1">
        <v>1.605639</v>
      </c>
      <c r="M43" s="6">
        <f t="shared" si="1"/>
        <v>1.3411724999999999</v>
      </c>
    </row>
    <row r="44" spans="1:13" x14ac:dyDescent="0.3">
      <c r="A44" s="1" t="s">
        <v>310</v>
      </c>
      <c r="B44" s="2" t="s">
        <v>42</v>
      </c>
      <c r="C44" s="2" t="s">
        <v>185</v>
      </c>
      <c r="D44" s="1" t="s">
        <v>311</v>
      </c>
      <c r="E44" s="1" t="s">
        <v>402</v>
      </c>
      <c r="F44" s="1" t="s">
        <v>312</v>
      </c>
      <c r="H44" s="1">
        <v>0.87202349999999995</v>
      </c>
      <c r="I44" s="1">
        <v>0.59843500000000005</v>
      </c>
      <c r="J44" s="6">
        <f t="shared" si="0"/>
        <v>0.73522924999999995</v>
      </c>
      <c r="K44" s="1">
        <v>0.94750060000000003</v>
      </c>
      <c r="L44" s="1">
        <v>0.9762478</v>
      </c>
      <c r="M44" s="6">
        <f t="shared" si="1"/>
        <v>0.96187420000000001</v>
      </c>
    </row>
    <row r="45" spans="1:13" ht="15" customHeight="1" x14ac:dyDescent="0.3">
      <c r="A45" s="1" t="s">
        <v>6</v>
      </c>
      <c r="B45" s="1" t="s">
        <v>7</v>
      </c>
      <c r="C45" s="1" t="s">
        <v>8</v>
      </c>
      <c r="D45" s="1" t="s">
        <v>9</v>
      </c>
      <c r="E45" s="1" t="s">
        <v>388</v>
      </c>
      <c r="F45" s="1" t="s">
        <v>10</v>
      </c>
      <c r="H45" s="1">
        <v>-1.317304</v>
      </c>
      <c r="I45" s="1">
        <v>-1.434348</v>
      </c>
      <c r="J45" s="6">
        <f t="shared" si="0"/>
        <v>-1.375826</v>
      </c>
      <c r="K45" s="1">
        <v>-1.206081</v>
      </c>
      <c r="L45" s="1">
        <v>-0.8640177</v>
      </c>
      <c r="M45" s="6">
        <f t="shared" si="1"/>
        <v>-1.03504935</v>
      </c>
    </row>
    <row r="46" spans="1:13" x14ac:dyDescent="0.3">
      <c r="A46" s="1" t="s">
        <v>199</v>
      </c>
      <c r="B46" s="2" t="s">
        <v>42</v>
      </c>
      <c r="C46" s="2" t="s">
        <v>185</v>
      </c>
      <c r="D46" s="1" t="s">
        <v>195</v>
      </c>
      <c r="E46" s="1" t="s">
        <v>401</v>
      </c>
      <c r="F46" s="1" t="s">
        <v>200</v>
      </c>
      <c r="H46" s="1">
        <v>1.7393719999999999</v>
      </c>
      <c r="I46" s="1">
        <v>1.5489440000000001</v>
      </c>
      <c r="J46" s="6">
        <f t="shared" si="0"/>
        <v>1.644158</v>
      </c>
      <c r="K46" s="1">
        <v>0.68793899999999997</v>
      </c>
      <c r="L46" s="1">
        <v>1.0698460000000001</v>
      </c>
      <c r="M46" s="6">
        <f t="shared" si="1"/>
        <v>0.87889250000000008</v>
      </c>
    </row>
    <row r="47" spans="1:13" x14ac:dyDescent="0.3">
      <c r="A47" s="1" t="s">
        <v>203</v>
      </c>
      <c r="B47" s="2" t="s">
        <v>42</v>
      </c>
      <c r="C47" s="2" t="s">
        <v>185</v>
      </c>
      <c r="D47" s="1" t="s">
        <v>195</v>
      </c>
      <c r="E47" s="1" t="s">
        <v>428</v>
      </c>
      <c r="F47" s="1" t="s">
        <v>204</v>
      </c>
      <c r="H47" s="1" t="s">
        <v>386</v>
      </c>
      <c r="I47" s="1">
        <v>0.44363439999999998</v>
      </c>
      <c r="J47" s="6">
        <f t="shared" si="0"/>
        <v>0.44363439999999998</v>
      </c>
      <c r="K47" s="1">
        <v>1.0834159999999999</v>
      </c>
      <c r="L47" s="1">
        <v>0.51857710000000001</v>
      </c>
      <c r="M47" s="6">
        <f t="shared" si="1"/>
        <v>0.80099655000000003</v>
      </c>
    </row>
    <row r="48" spans="1:13" x14ac:dyDescent="0.3">
      <c r="A48" s="1" t="s">
        <v>337</v>
      </c>
      <c r="B48" s="2" t="s">
        <v>7</v>
      </c>
      <c r="C48" s="2" t="s">
        <v>338</v>
      </c>
      <c r="D48" s="1" t="s">
        <v>339</v>
      </c>
      <c r="E48" s="1" t="s">
        <v>390</v>
      </c>
      <c r="F48" s="1" t="s">
        <v>340</v>
      </c>
      <c r="H48" s="1">
        <v>-0.75676719999999997</v>
      </c>
      <c r="I48" s="1">
        <v>-0.75651089999999999</v>
      </c>
      <c r="J48" s="6">
        <f t="shared" si="0"/>
        <v>-0.75663904999999998</v>
      </c>
      <c r="K48" s="1">
        <v>-0.64616269999999998</v>
      </c>
      <c r="L48" s="1">
        <v>-0.80587030000000004</v>
      </c>
      <c r="M48" s="6">
        <f t="shared" si="1"/>
        <v>-0.72601650000000006</v>
      </c>
    </row>
    <row r="49" spans="1:13" x14ac:dyDescent="0.3">
      <c r="A49" s="1" t="s">
        <v>120</v>
      </c>
      <c r="B49" s="2" t="s">
        <v>42</v>
      </c>
      <c r="C49" s="2" t="s">
        <v>43</v>
      </c>
      <c r="D49" s="1" t="s">
        <v>83</v>
      </c>
      <c r="E49" s="1" t="s">
        <v>488</v>
      </c>
      <c r="F49" s="1" t="s">
        <v>121</v>
      </c>
      <c r="H49" s="1">
        <v>-1.512581</v>
      </c>
      <c r="I49" s="1">
        <v>-0.69331969999999998</v>
      </c>
      <c r="J49" s="6">
        <f t="shared" si="0"/>
        <v>-1.10295035</v>
      </c>
      <c r="K49" s="1">
        <v>-1.185613</v>
      </c>
      <c r="L49" s="1">
        <v>-0.69394409999999995</v>
      </c>
      <c r="M49" s="6">
        <f t="shared" si="1"/>
        <v>-0.93977854999999999</v>
      </c>
    </row>
    <row r="50" spans="1:13" x14ac:dyDescent="0.3">
      <c r="A50" s="1" t="s">
        <v>114</v>
      </c>
      <c r="B50" s="2" t="s">
        <v>42</v>
      </c>
      <c r="C50" s="2" t="s">
        <v>43</v>
      </c>
      <c r="D50" s="1" t="s">
        <v>83</v>
      </c>
      <c r="E50" s="1" t="s">
        <v>487</v>
      </c>
      <c r="F50" s="1" t="s">
        <v>115</v>
      </c>
      <c r="H50" s="1">
        <v>-0.60994409999999999</v>
      </c>
      <c r="I50" s="1">
        <v>-0.57269570000000003</v>
      </c>
      <c r="J50" s="6">
        <f t="shared" si="0"/>
        <v>-0.59131990000000001</v>
      </c>
      <c r="K50" s="1">
        <v>-0.7481177</v>
      </c>
      <c r="L50" s="1">
        <v>-0.74957720000000005</v>
      </c>
      <c r="M50" s="6">
        <f t="shared" si="1"/>
        <v>-0.74884744999999997</v>
      </c>
    </row>
    <row r="51" spans="1:13" x14ac:dyDescent="0.3">
      <c r="A51" s="1" t="s">
        <v>350</v>
      </c>
      <c r="B51" s="2" t="s">
        <v>7</v>
      </c>
      <c r="C51" s="2" t="s">
        <v>338</v>
      </c>
      <c r="D51" s="1" t="s">
        <v>351</v>
      </c>
      <c r="E51" s="1" t="s">
        <v>429</v>
      </c>
      <c r="F51" s="1" t="s">
        <v>352</v>
      </c>
      <c r="H51" s="1" t="s">
        <v>386</v>
      </c>
      <c r="I51" s="1" t="s">
        <v>386</v>
      </c>
      <c r="J51" s="6" t="e">
        <f t="shared" si="0"/>
        <v>#DIV/0!</v>
      </c>
      <c r="K51" s="1">
        <v>0.65983650000000005</v>
      </c>
      <c r="L51" s="1">
        <v>1.1626540000000001</v>
      </c>
      <c r="M51" s="6">
        <f t="shared" si="1"/>
        <v>0.91124525000000012</v>
      </c>
    </row>
    <row r="52" spans="1:13" x14ac:dyDescent="0.3">
      <c r="A52" s="1" t="s">
        <v>325</v>
      </c>
      <c r="B52" s="2" t="s">
        <v>7</v>
      </c>
      <c r="C52" s="2" t="s">
        <v>321</v>
      </c>
      <c r="D52" s="1" t="s">
        <v>322</v>
      </c>
      <c r="E52" s="1" t="s">
        <v>489</v>
      </c>
      <c r="F52" s="1" t="s">
        <v>326</v>
      </c>
      <c r="H52" s="1">
        <v>-1.5178799999999999</v>
      </c>
      <c r="I52" s="1">
        <v>-1.129283</v>
      </c>
      <c r="J52" s="6">
        <f t="shared" si="0"/>
        <v>-1.3235815</v>
      </c>
      <c r="K52" s="1">
        <v>-0.3717261</v>
      </c>
      <c r="L52" s="1">
        <v>-0.30018230000000001</v>
      </c>
      <c r="M52" s="6">
        <f t="shared" si="1"/>
        <v>-0.33595419999999998</v>
      </c>
    </row>
    <row r="53" spans="1:13" x14ac:dyDescent="0.3">
      <c r="A53" s="1" t="s">
        <v>325</v>
      </c>
      <c r="B53" s="2" t="s">
        <v>7</v>
      </c>
      <c r="C53" s="2" t="s">
        <v>321</v>
      </c>
      <c r="D53" s="1" t="s">
        <v>322</v>
      </c>
      <c r="E53" s="1" t="s">
        <v>490</v>
      </c>
      <c r="F53" s="1" t="s">
        <v>327</v>
      </c>
      <c r="H53" s="1">
        <v>-1.240497</v>
      </c>
      <c r="I53" s="1">
        <v>-1.2126319999999999</v>
      </c>
      <c r="J53" s="6">
        <f t="shared" si="0"/>
        <v>-1.2265644999999998</v>
      </c>
      <c r="K53" s="1">
        <v>-6.4776089999999996E-3</v>
      </c>
      <c r="L53" s="1">
        <v>-4.9212590000000001E-2</v>
      </c>
      <c r="M53" s="6">
        <f t="shared" si="1"/>
        <v>-2.7845099500000001E-2</v>
      </c>
    </row>
    <row r="54" spans="1:13" x14ac:dyDescent="0.3">
      <c r="A54" s="1" t="s">
        <v>325</v>
      </c>
      <c r="B54" s="2" t="s">
        <v>7</v>
      </c>
      <c r="C54" s="2" t="s">
        <v>321</v>
      </c>
      <c r="D54" s="1" t="s">
        <v>322</v>
      </c>
      <c r="E54" s="1" t="s">
        <v>491</v>
      </c>
      <c r="F54" s="1" t="s">
        <v>328</v>
      </c>
      <c r="H54" s="1">
        <v>-1.5344599999999999</v>
      </c>
      <c r="I54" s="1">
        <v>-1.420617</v>
      </c>
      <c r="J54" s="6">
        <f t="shared" si="0"/>
        <v>-1.4775385000000001</v>
      </c>
      <c r="K54" s="1">
        <v>-0.36131920000000001</v>
      </c>
      <c r="L54" s="1">
        <v>-0.33227820000000002</v>
      </c>
      <c r="M54" s="6">
        <f t="shared" si="1"/>
        <v>-0.34679870000000002</v>
      </c>
    </row>
    <row r="55" spans="1:13" x14ac:dyDescent="0.3">
      <c r="A55" s="1" t="s">
        <v>168</v>
      </c>
      <c r="B55" s="2" t="s">
        <v>27</v>
      </c>
      <c r="C55" s="2" t="s">
        <v>156</v>
      </c>
      <c r="D55" s="1" t="s">
        <v>169</v>
      </c>
      <c r="E55" s="1" t="s">
        <v>430</v>
      </c>
      <c r="F55" s="1" t="s">
        <v>170</v>
      </c>
      <c r="H55" s="1">
        <v>0.75182950000000004</v>
      </c>
      <c r="I55" s="1">
        <v>0.25906380000000001</v>
      </c>
      <c r="J55" s="6">
        <f t="shared" si="0"/>
        <v>0.50544665</v>
      </c>
      <c r="K55" s="1">
        <v>0.91579969999999999</v>
      </c>
      <c r="L55" s="1">
        <v>1.1173489999999999</v>
      </c>
      <c r="M55" s="6">
        <f t="shared" si="1"/>
        <v>1.01657435</v>
      </c>
    </row>
    <row r="56" spans="1:13" x14ac:dyDescent="0.3">
      <c r="A56" s="1" t="s">
        <v>239</v>
      </c>
      <c r="B56" s="2" t="s">
        <v>42</v>
      </c>
      <c r="C56" s="2" t="s">
        <v>240</v>
      </c>
      <c r="D56" s="1" t="s">
        <v>241</v>
      </c>
      <c r="E56" s="1" t="s">
        <v>399</v>
      </c>
      <c r="F56" s="1" t="s">
        <v>242</v>
      </c>
      <c r="H56" s="1">
        <v>0.50616819999999996</v>
      </c>
      <c r="I56" s="1">
        <v>0.62477700000000003</v>
      </c>
      <c r="J56" s="6">
        <f t="shared" si="0"/>
        <v>0.56547259999999999</v>
      </c>
      <c r="K56" s="1">
        <v>0.50506220000000002</v>
      </c>
      <c r="L56" s="1">
        <v>0.61769799999999997</v>
      </c>
      <c r="M56" s="6">
        <f t="shared" si="1"/>
        <v>0.56138010000000005</v>
      </c>
    </row>
    <row r="57" spans="1:13" x14ac:dyDescent="0.3">
      <c r="A57" s="1" t="s">
        <v>239</v>
      </c>
      <c r="B57" s="2" t="s">
        <v>42</v>
      </c>
      <c r="C57" s="2" t="s">
        <v>240</v>
      </c>
      <c r="D57" s="1" t="s">
        <v>241</v>
      </c>
      <c r="E57" s="1" t="s">
        <v>400</v>
      </c>
      <c r="F57" s="1" t="s">
        <v>243</v>
      </c>
      <c r="H57" s="1">
        <v>0.80351879999999998</v>
      </c>
      <c r="I57" s="1">
        <v>0.82682140000000004</v>
      </c>
      <c r="J57" s="6">
        <f t="shared" si="0"/>
        <v>0.81517010000000001</v>
      </c>
      <c r="K57" s="1">
        <v>0.69890410000000003</v>
      </c>
      <c r="L57" s="1">
        <v>0.77255459999999998</v>
      </c>
      <c r="M57" s="6">
        <f t="shared" si="1"/>
        <v>0.73572934999999995</v>
      </c>
    </row>
    <row r="58" spans="1:13" x14ac:dyDescent="0.3">
      <c r="A58" s="1" t="s">
        <v>279</v>
      </c>
      <c r="B58" s="2" t="s">
        <v>14</v>
      </c>
      <c r="C58" s="2" t="s">
        <v>274</v>
      </c>
      <c r="D58" s="1" t="s">
        <v>280</v>
      </c>
      <c r="E58" s="1" t="s">
        <v>492</v>
      </c>
      <c r="F58" s="1" t="s">
        <v>281</v>
      </c>
      <c r="H58" s="1">
        <v>-0.68571590000000004</v>
      </c>
      <c r="I58" s="1">
        <v>-1.05332</v>
      </c>
      <c r="J58" s="6">
        <f t="shared" si="0"/>
        <v>-0.86951795000000009</v>
      </c>
      <c r="K58" s="1">
        <v>0.15722230000000001</v>
      </c>
      <c r="L58" s="1" t="s">
        <v>386</v>
      </c>
      <c r="M58" s="6">
        <f t="shared" si="1"/>
        <v>0.15722230000000001</v>
      </c>
    </row>
    <row r="59" spans="1:13" x14ac:dyDescent="0.3">
      <c r="A59" s="1" t="s">
        <v>131</v>
      </c>
      <c r="B59" s="2" t="s">
        <v>42</v>
      </c>
      <c r="C59" s="2" t="s">
        <v>43</v>
      </c>
      <c r="D59" s="1" t="s">
        <v>132</v>
      </c>
      <c r="E59" s="1" t="s">
        <v>431</v>
      </c>
      <c r="F59" s="1" t="s">
        <v>133</v>
      </c>
      <c r="H59" s="1">
        <v>0.177229</v>
      </c>
      <c r="I59" s="1">
        <v>0.39145570000000002</v>
      </c>
      <c r="J59" s="6">
        <f t="shared" si="0"/>
        <v>0.28434235000000002</v>
      </c>
      <c r="K59" s="1">
        <v>0.50776730000000003</v>
      </c>
      <c r="L59" s="1">
        <v>0.51519159999999997</v>
      </c>
      <c r="M59" s="6">
        <f t="shared" si="1"/>
        <v>0.51147944999999995</v>
      </c>
    </row>
    <row r="60" spans="1:13" x14ac:dyDescent="0.3">
      <c r="A60" s="1" t="s">
        <v>304</v>
      </c>
      <c r="B60" s="2" t="s">
        <v>14</v>
      </c>
      <c r="C60" s="2" t="s">
        <v>15</v>
      </c>
      <c r="D60" s="1" t="s">
        <v>305</v>
      </c>
      <c r="E60" s="1" t="s">
        <v>493</v>
      </c>
      <c r="F60" s="1" t="s">
        <v>306</v>
      </c>
      <c r="H60" s="1">
        <v>-0.61258849999999998</v>
      </c>
      <c r="I60" s="1">
        <v>-0.71334390000000003</v>
      </c>
      <c r="J60" s="6">
        <f t="shared" si="0"/>
        <v>-0.66296620000000006</v>
      </c>
      <c r="K60" s="1">
        <v>-9.437123E-2</v>
      </c>
      <c r="L60" s="1">
        <v>-0.3901174</v>
      </c>
      <c r="M60" s="6">
        <f t="shared" si="1"/>
        <v>-0.24224431499999999</v>
      </c>
    </row>
    <row r="61" spans="1:13" x14ac:dyDescent="0.3">
      <c r="A61" s="1" t="s">
        <v>60</v>
      </c>
      <c r="B61" s="2" t="s">
        <v>42</v>
      </c>
      <c r="C61" s="2" t="s">
        <v>43</v>
      </c>
      <c r="D61" s="1" t="s">
        <v>44</v>
      </c>
      <c r="E61" s="1" t="s">
        <v>494</v>
      </c>
      <c r="F61" s="1" t="s">
        <v>61</v>
      </c>
      <c r="H61" s="1">
        <v>-0.4544918</v>
      </c>
      <c r="I61" s="1">
        <v>-0.62639239999999996</v>
      </c>
      <c r="J61" s="6">
        <f t="shared" si="0"/>
        <v>-0.54044209999999993</v>
      </c>
      <c r="K61" s="1">
        <v>-0.91578859999999995</v>
      </c>
      <c r="L61" s="1">
        <v>-0.6231177</v>
      </c>
      <c r="M61" s="6">
        <f t="shared" si="1"/>
        <v>-0.76945314999999992</v>
      </c>
    </row>
    <row r="62" spans="1:13" x14ac:dyDescent="0.3">
      <c r="A62" s="1" t="s">
        <v>252</v>
      </c>
      <c r="B62" s="2" t="s">
        <v>178</v>
      </c>
      <c r="C62" s="2" t="s">
        <v>253</v>
      </c>
      <c r="D62" s="1" t="s">
        <v>254</v>
      </c>
      <c r="E62" s="1" t="s">
        <v>398</v>
      </c>
      <c r="F62" s="1" t="s">
        <v>222</v>
      </c>
      <c r="H62" s="1">
        <v>3.017884</v>
      </c>
      <c r="I62" s="1">
        <v>2.867963</v>
      </c>
      <c r="J62" s="6">
        <f t="shared" si="0"/>
        <v>2.9429235</v>
      </c>
      <c r="K62" s="1">
        <v>3.7701020000000001</v>
      </c>
      <c r="L62" s="1">
        <v>4.2136240000000003</v>
      </c>
      <c r="M62" s="6">
        <f t="shared" si="1"/>
        <v>3.9918630000000004</v>
      </c>
    </row>
    <row r="63" spans="1:13" x14ac:dyDescent="0.3">
      <c r="A63" s="1" t="s">
        <v>252</v>
      </c>
      <c r="B63" s="2" t="s">
        <v>285</v>
      </c>
      <c r="C63" s="2" t="s">
        <v>286</v>
      </c>
      <c r="D63" s="1" t="s">
        <v>287</v>
      </c>
      <c r="E63" s="1" t="s">
        <v>397</v>
      </c>
      <c r="F63" s="1" t="s">
        <v>288</v>
      </c>
      <c r="H63" s="1">
        <v>3.6566809999999998</v>
      </c>
      <c r="I63" s="1">
        <v>3.076311</v>
      </c>
      <c r="J63" s="6">
        <f t="shared" si="0"/>
        <v>3.3664959999999997</v>
      </c>
      <c r="K63" s="1" t="s">
        <v>386</v>
      </c>
      <c r="L63" s="1" t="s">
        <v>386</v>
      </c>
      <c r="M63" s="6" t="e">
        <f t="shared" si="1"/>
        <v>#DIV/0!</v>
      </c>
    </row>
    <row r="64" spans="1:13" x14ac:dyDescent="0.3">
      <c r="A64" s="1" t="s">
        <v>290</v>
      </c>
      <c r="B64" s="2" t="s">
        <v>285</v>
      </c>
      <c r="C64" s="2" t="s">
        <v>291</v>
      </c>
      <c r="D64" s="1" t="s">
        <v>292</v>
      </c>
      <c r="E64" s="1" t="s">
        <v>495</v>
      </c>
      <c r="F64" s="1" t="s">
        <v>293</v>
      </c>
      <c r="H64" s="1" t="s">
        <v>386</v>
      </c>
      <c r="I64" s="1" t="s">
        <v>386</v>
      </c>
      <c r="J64" s="6" t="e">
        <f t="shared" si="0"/>
        <v>#DIV/0!</v>
      </c>
      <c r="K64" s="1">
        <v>-0.6778014</v>
      </c>
      <c r="L64" s="1">
        <v>-0.52787110000000004</v>
      </c>
      <c r="M64" s="6">
        <f t="shared" si="1"/>
        <v>-0.60283624999999996</v>
      </c>
    </row>
    <row r="65" spans="1:13" x14ac:dyDescent="0.3">
      <c r="A65" s="1" t="s">
        <v>220</v>
      </c>
      <c r="B65" s="2" t="s">
        <v>42</v>
      </c>
      <c r="C65" s="2" t="s">
        <v>185</v>
      </c>
      <c r="D65" s="1" t="s">
        <v>221</v>
      </c>
      <c r="E65" s="1" t="s">
        <v>396</v>
      </c>
      <c r="F65" s="1" t="s">
        <v>222</v>
      </c>
      <c r="H65" s="1">
        <v>2.6957230000000001</v>
      </c>
      <c r="I65" s="1">
        <v>0.99357989999999996</v>
      </c>
      <c r="J65" s="6">
        <f t="shared" si="0"/>
        <v>1.84465145</v>
      </c>
      <c r="K65" s="1">
        <v>2.520025</v>
      </c>
      <c r="L65" s="1">
        <v>1.336355</v>
      </c>
      <c r="M65" s="6">
        <f t="shared" si="1"/>
        <v>1.9281899999999998</v>
      </c>
    </row>
    <row r="66" spans="1:13" x14ac:dyDescent="0.3">
      <c r="A66" s="1" t="s">
        <v>220</v>
      </c>
      <c r="B66" s="2" t="s">
        <v>285</v>
      </c>
      <c r="C66" s="2" t="s">
        <v>286</v>
      </c>
      <c r="D66" s="1" t="s">
        <v>289</v>
      </c>
      <c r="E66" s="1" t="s">
        <v>395</v>
      </c>
      <c r="F66" s="1" t="s">
        <v>288</v>
      </c>
      <c r="H66" s="1">
        <v>2.6957230000000001</v>
      </c>
      <c r="I66" s="1">
        <v>0.99357989999999996</v>
      </c>
      <c r="J66" s="6">
        <f t="shared" si="0"/>
        <v>1.84465145</v>
      </c>
      <c r="K66" s="1" t="s">
        <v>386</v>
      </c>
      <c r="L66" s="1" t="s">
        <v>386</v>
      </c>
      <c r="M66" s="6" t="e">
        <f t="shared" si="1"/>
        <v>#DIV/0!</v>
      </c>
    </row>
    <row r="67" spans="1:13" x14ac:dyDescent="0.3">
      <c r="A67" s="1" t="s">
        <v>103</v>
      </c>
      <c r="B67" s="2" t="s">
        <v>42</v>
      </c>
      <c r="C67" s="2" t="s">
        <v>43</v>
      </c>
      <c r="D67" s="1" t="s">
        <v>83</v>
      </c>
      <c r="E67" s="1" t="s">
        <v>432</v>
      </c>
      <c r="F67" s="1" t="s">
        <v>104</v>
      </c>
      <c r="H67" s="1">
        <v>0.8456243</v>
      </c>
      <c r="I67" s="1" t="s">
        <v>386</v>
      </c>
      <c r="J67" s="6">
        <f t="shared" ref="J67:J130" si="2">AVERAGE(H67:I67)</f>
        <v>0.8456243</v>
      </c>
      <c r="K67" s="1">
        <v>0.97499950000000002</v>
      </c>
      <c r="L67" s="1">
        <v>0.88347549999999997</v>
      </c>
      <c r="M67" s="6">
        <f t="shared" ref="M67:M130" si="3">AVERAGE(K67:L67)</f>
        <v>0.92923749999999994</v>
      </c>
    </row>
    <row r="68" spans="1:13" x14ac:dyDescent="0.3">
      <c r="A68" s="1" t="s">
        <v>103</v>
      </c>
      <c r="B68" s="2" t="s">
        <v>7</v>
      </c>
      <c r="C68" s="2" t="s">
        <v>338</v>
      </c>
      <c r="D68" s="1" t="s">
        <v>339</v>
      </c>
      <c r="E68" s="1" t="s">
        <v>496</v>
      </c>
      <c r="F68" s="1" t="s">
        <v>341</v>
      </c>
      <c r="H68" s="1" t="s">
        <v>386</v>
      </c>
      <c r="I68" s="1">
        <v>-1.37829</v>
      </c>
      <c r="J68" s="6">
        <f t="shared" si="2"/>
        <v>-1.37829</v>
      </c>
      <c r="K68" s="1">
        <v>-0.91218999999999995</v>
      </c>
      <c r="L68" s="1">
        <v>-0.86536460000000004</v>
      </c>
      <c r="M68" s="6">
        <f t="shared" si="3"/>
        <v>-0.88877729999999999</v>
      </c>
    </row>
    <row r="69" spans="1:13" x14ac:dyDescent="0.3">
      <c r="A69" s="1" t="s">
        <v>103</v>
      </c>
      <c r="B69" s="2" t="s">
        <v>7</v>
      </c>
      <c r="C69" s="2" t="s">
        <v>338</v>
      </c>
      <c r="D69" s="1" t="s">
        <v>339</v>
      </c>
      <c r="E69" s="1" t="s">
        <v>497</v>
      </c>
      <c r="F69" s="1" t="s">
        <v>342</v>
      </c>
      <c r="H69" s="1" t="s">
        <v>386</v>
      </c>
      <c r="I69" s="1">
        <v>-1.77762</v>
      </c>
      <c r="J69" s="6">
        <f t="shared" si="2"/>
        <v>-1.77762</v>
      </c>
      <c r="K69" s="1">
        <v>-1.55768</v>
      </c>
      <c r="L69" s="1">
        <v>-1.04705</v>
      </c>
      <c r="M69" s="6">
        <f t="shared" si="3"/>
        <v>-1.302365</v>
      </c>
    </row>
    <row r="70" spans="1:13" x14ac:dyDescent="0.3">
      <c r="A70" s="1" t="s">
        <v>103</v>
      </c>
      <c r="B70" s="2" t="s">
        <v>7</v>
      </c>
      <c r="C70" s="2" t="s">
        <v>338</v>
      </c>
      <c r="D70" s="1" t="s">
        <v>339</v>
      </c>
      <c r="E70" s="1" t="s">
        <v>498</v>
      </c>
      <c r="F70" s="1" t="s">
        <v>343</v>
      </c>
      <c r="H70" s="1" t="s">
        <v>386</v>
      </c>
      <c r="I70" s="1">
        <v>-0.97900089999999995</v>
      </c>
      <c r="J70" s="6">
        <f t="shared" si="2"/>
        <v>-0.97900089999999995</v>
      </c>
      <c r="K70" s="1">
        <v>-0.87625169999999997</v>
      </c>
      <c r="L70" s="1">
        <v>-0.72961810000000005</v>
      </c>
      <c r="M70" s="6">
        <f t="shared" si="3"/>
        <v>-0.80293490000000001</v>
      </c>
    </row>
    <row r="71" spans="1:13" x14ac:dyDescent="0.3">
      <c r="A71" s="1" t="s">
        <v>313</v>
      </c>
      <c r="B71" s="2" t="s">
        <v>42</v>
      </c>
      <c r="C71" s="2" t="s">
        <v>185</v>
      </c>
      <c r="D71" s="1" t="s">
        <v>314</v>
      </c>
      <c r="E71" s="1" t="s">
        <v>390</v>
      </c>
      <c r="F71" s="1" t="s">
        <v>315</v>
      </c>
      <c r="H71" s="1">
        <v>0.8474661</v>
      </c>
      <c r="I71" s="1" t="s">
        <v>386</v>
      </c>
      <c r="J71" s="6">
        <f t="shared" si="2"/>
        <v>0.8474661</v>
      </c>
      <c r="K71" s="1">
        <v>0.62764949999999997</v>
      </c>
      <c r="L71" s="1">
        <v>0.97114800000000001</v>
      </c>
      <c r="M71" s="6">
        <f t="shared" si="3"/>
        <v>0.79939874999999994</v>
      </c>
    </row>
    <row r="72" spans="1:13" ht="15" customHeight="1" x14ac:dyDescent="0.3">
      <c r="A72" s="1" t="s">
        <v>258</v>
      </c>
      <c r="B72" s="2" t="s">
        <v>178</v>
      </c>
      <c r="C72" s="2" t="s">
        <v>253</v>
      </c>
      <c r="D72" s="1" t="s">
        <v>259</v>
      </c>
      <c r="E72" s="1" t="s">
        <v>499</v>
      </c>
      <c r="F72" s="1" t="s">
        <v>260</v>
      </c>
      <c r="H72" s="1" t="s">
        <v>386</v>
      </c>
      <c r="I72" s="1" t="s">
        <v>386</v>
      </c>
      <c r="J72" s="6" t="e">
        <f t="shared" si="2"/>
        <v>#DIV/0!</v>
      </c>
      <c r="K72" s="1">
        <v>-1.4453560000000001</v>
      </c>
      <c r="L72" s="1">
        <v>-1.0683959999999999</v>
      </c>
      <c r="M72" s="6">
        <f t="shared" si="3"/>
        <v>-1.2568760000000001</v>
      </c>
    </row>
    <row r="73" spans="1:13" x14ac:dyDescent="0.3">
      <c r="A73" s="1" t="s">
        <v>105</v>
      </c>
      <c r="B73" s="2" t="s">
        <v>42</v>
      </c>
      <c r="C73" s="2" t="s">
        <v>43</v>
      </c>
      <c r="D73" s="1" t="s">
        <v>83</v>
      </c>
      <c r="E73" s="1" t="s">
        <v>391</v>
      </c>
      <c r="F73" s="1" t="s">
        <v>106</v>
      </c>
      <c r="H73" s="1">
        <v>0.2388169</v>
      </c>
      <c r="I73" s="1">
        <v>0.51411989999999996</v>
      </c>
      <c r="J73" s="6">
        <f t="shared" si="2"/>
        <v>0.37646839999999998</v>
      </c>
      <c r="K73" s="1">
        <v>1.233244</v>
      </c>
      <c r="L73" s="1">
        <v>0.82464780000000004</v>
      </c>
      <c r="M73" s="6">
        <f t="shared" si="3"/>
        <v>1.0289459000000001</v>
      </c>
    </row>
    <row r="74" spans="1:13" x14ac:dyDescent="0.3">
      <c r="A74" s="1" t="s">
        <v>105</v>
      </c>
      <c r="B74" s="2" t="s">
        <v>42</v>
      </c>
      <c r="C74" s="2" t="s">
        <v>43</v>
      </c>
      <c r="D74" s="1" t="s">
        <v>83</v>
      </c>
      <c r="E74" s="1" t="s">
        <v>392</v>
      </c>
      <c r="F74" s="1" t="s">
        <v>107</v>
      </c>
      <c r="H74" s="1">
        <v>0.37192629999999999</v>
      </c>
      <c r="I74" s="1">
        <v>0.14740980000000001</v>
      </c>
      <c r="J74" s="6">
        <f t="shared" si="2"/>
        <v>0.25966804999999998</v>
      </c>
      <c r="K74" s="1">
        <v>0.9419746</v>
      </c>
      <c r="L74" s="1">
        <v>0.54329890000000003</v>
      </c>
      <c r="M74" s="6">
        <f t="shared" si="3"/>
        <v>0.74263674999999996</v>
      </c>
    </row>
    <row r="75" spans="1:13" x14ac:dyDescent="0.3">
      <c r="A75" s="1" t="s">
        <v>54</v>
      </c>
      <c r="B75" s="2" t="s">
        <v>42</v>
      </c>
      <c r="C75" s="2" t="s">
        <v>43</v>
      </c>
      <c r="D75" s="1" t="s">
        <v>44</v>
      </c>
      <c r="E75" s="1" t="s">
        <v>393</v>
      </c>
      <c r="F75" s="1" t="s">
        <v>55</v>
      </c>
      <c r="H75" s="1">
        <v>0.2388169</v>
      </c>
      <c r="I75" s="1">
        <v>0.51411989999999996</v>
      </c>
      <c r="J75" s="6">
        <f t="shared" si="2"/>
        <v>0.37646839999999998</v>
      </c>
      <c r="K75" s="1">
        <v>1.233244</v>
      </c>
      <c r="L75" s="1">
        <v>0.82464780000000004</v>
      </c>
      <c r="M75" s="6">
        <f t="shared" si="3"/>
        <v>1.0289459000000001</v>
      </c>
    </row>
    <row r="76" spans="1:13" x14ac:dyDescent="0.3">
      <c r="A76" s="1" t="s">
        <v>54</v>
      </c>
      <c r="B76" s="2" t="s">
        <v>42</v>
      </c>
      <c r="C76" s="2" t="s">
        <v>240</v>
      </c>
      <c r="D76" s="1" t="s">
        <v>246</v>
      </c>
      <c r="E76" s="1" t="s">
        <v>394</v>
      </c>
      <c r="F76" s="1" t="s">
        <v>247</v>
      </c>
      <c r="H76" s="1">
        <v>0.37192629999999999</v>
      </c>
      <c r="I76" s="1">
        <v>0.14740980000000001</v>
      </c>
      <c r="J76" s="6">
        <f t="shared" si="2"/>
        <v>0.25966804999999998</v>
      </c>
      <c r="K76" s="1">
        <v>0.9419746</v>
      </c>
      <c r="L76" s="1">
        <v>0.54329890000000003</v>
      </c>
      <c r="M76" s="6">
        <f t="shared" si="3"/>
        <v>0.74263674999999996</v>
      </c>
    </row>
    <row r="77" spans="1:13" x14ac:dyDescent="0.3">
      <c r="A77" s="1" t="s">
        <v>370</v>
      </c>
      <c r="B77" s="2" t="s">
        <v>178</v>
      </c>
      <c r="C77" s="2" t="s">
        <v>371</v>
      </c>
      <c r="D77" s="1" t="s">
        <v>371</v>
      </c>
      <c r="E77" s="1" t="s">
        <v>500</v>
      </c>
      <c r="F77" s="1" t="s">
        <v>372</v>
      </c>
      <c r="H77" s="1">
        <v>-0.9234154</v>
      </c>
      <c r="I77" s="1">
        <v>-0.57056010000000001</v>
      </c>
      <c r="J77" s="6">
        <f t="shared" si="2"/>
        <v>-0.74698774999999995</v>
      </c>
      <c r="K77" s="1">
        <v>-0.13172120000000001</v>
      </c>
      <c r="L77" s="1">
        <v>5.0293600000000001E-3</v>
      </c>
      <c r="M77" s="6">
        <f t="shared" si="3"/>
        <v>-6.334592E-2</v>
      </c>
    </row>
    <row r="78" spans="1:13" x14ac:dyDescent="0.3">
      <c r="A78" s="1" t="s">
        <v>370</v>
      </c>
      <c r="B78" s="2" t="s">
        <v>178</v>
      </c>
      <c r="C78" s="2" t="s">
        <v>371</v>
      </c>
      <c r="D78" s="1" t="s">
        <v>371</v>
      </c>
      <c r="E78" s="1" t="s">
        <v>501</v>
      </c>
      <c r="F78" s="1" t="s">
        <v>373</v>
      </c>
      <c r="H78" s="1">
        <v>-0.65608440000000001</v>
      </c>
      <c r="I78" s="1">
        <v>-0.62068029999999996</v>
      </c>
      <c r="J78" s="6">
        <f t="shared" si="2"/>
        <v>-0.63838234999999999</v>
      </c>
      <c r="K78" s="1">
        <v>-0.1050075</v>
      </c>
      <c r="L78" s="1">
        <v>-4.2644300000000003E-2</v>
      </c>
      <c r="M78" s="6">
        <f t="shared" si="3"/>
        <v>-7.38259E-2</v>
      </c>
    </row>
    <row r="79" spans="1:13" x14ac:dyDescent="0.3">
      <c r="A79" s="1" t="s">
        <v>159</v>
      </c>
      <c r="B79" s="2" t="s">
        <v>27</v>
      </c>
      <c r="C79" s="2" t="s">
        <v>156</v>
      </c>
      <c r="D79" s="1" t="s">
        <v>157</v>
      </c>
      <c r="E79" s="1" t="s">
        <v>502</v>
      </c>
      <c r="F79" s="1" t="s">
        <v>160</v>
      </c>
      <c r="H79" s="1">
        <v>-1.193835</v>
      </c>
      <c r="I79" s="1">
        <v>-0.63895420000000003</v>
      </c>
      <c r="J79" s="6">
        <f t="shared" si="2"/>
        <v>-0.91639460000000006</v>
      </c>
      <c r="K79" s="1">
        <v>-0.89530270000000001</v>
      </c>
      <c r="L79" s="1">
        <v>-0.79651470000000002</v>
      </c>
      <c r="M79" s="6">
        <f t="shared" si="3"/>
        <v>-0.84590870000000007</v>
      </c>
    </row>
    <row r="80" spans="1:13" x14ac:dyDescent="0.3">
      <c r="A80" s="1" t="s">
        <v>159</v>
      </c>
      <c r="B80" s="2" t="s">
        <v>27</v>
      </c>
      <c r="C80" s="2" t="s">
        <v>156</v>
      </c>
      <c r="D80" s="1" t="s">
        <v>157</v>
      </c>
      <c r="E80" s="1" t="s">
        <v>503</v>
      </c>
      <c r="F80" s="1" t="s">
        <v>161</v>
      </c>
      <c r="H80" s="1">
        <v>-1.193835</v>
      </c>
      <c r="I80" s="1">
        <v>-0.63895420000000003</v>
      </c>
      <c r="J80" s="6">
        <f t="shared" si="2"/>
        <v>-0.91639460000000006</v>
      </c>
      <c r="K80" s="1">
        <v>-0.89530270000000001</v>
      </c>
      <c r="L80" s="1">
        <v>-0.79651470000000002</v>
      </c>
      <c r="M80" s="6">
        <f t="shared" si="3"/>
        <v>-0.84590870000000007</v>
      </c>
    </row>
    <row r="81" spans="1:13" x14ac:dyDescent="0.3">
      <c r="A81" s="1" t="s">
        <v>23</v>
      </c>
      <c r="B81" s="2" t="s">
        <v>19</v>
      </c>
      <c r="C81" s="2" t="s">
        <v>20</v>
      </c>
      <c r="D81" s="1" t="s">
        <v>24</v>
      </c>
      <c r="E81" s="1" t="s">
        <v>504</v>
      </c>
      <c r="F81" s="1" t="s">
        <v>25</v>
      </c>
      <c r="H81" s="1">
        <v>-0.9590282</v>
      </c>
      <c r="I81" s="1">
        <v>-0.41153479999999998</v>
      </c>
      <c r="J81" s="6">
        <f t="shared" si="2"/>
        <v>-0.68528149999999999</v>
      </c>
      <c r="K81" s="1">
        <v>-1.392922</v>
      </c>
      <c r="L81" s="1">
        <v>-0.6594679</v>
      </c>
      <c r="M81" s="6">
        <f t="shared" si="3"/>
        <v>-1.0261949500000001</v>
      </c>
    </row>
    <row r="82" spans="1:13" x14ac:dyDescent="0.3">
      <c r="A82" s="1" t="s">
        <v>58</v>
      </c>
      <c r="B82" s="2" t="s">
        <v>42</v>
      </c>
      <c r="C82" s="2" t="s">
        <v>43</v>
      </c>
      <c r="D82" s="1" t="s">
        <v>44</v>
      </c>
      <c r="E82" s="1" t="s">
        <v>505</v>
      </c>
      <c r="F82" s="1" t="s">
        <v>59</v>
      </c>
      <c r="H82" s="1">
        <v>-0.73664819999999998</v>
      </c>
      <c r="I82" s="1">
        <v>-1.2087669999999999</v>
      </c>
      <c r="J82" s="6">
        <f t="shared" si="2"/>
        <v>-0.97270759999999989</v>
      </c>
      <c r="K82" s="1">
        <v>-0.42889280000000002</v>
      </c>
      <c r="L82" s="1" t="s">
        <v>386</v>
      </c>
      <c r="M82" s="6">
        <f t="shared" si="3"/>
        <v>-0.42889280000000002</v>
      </c>
    </row>
    <row r="83" spans="1:13" x14ac:dyDescent="0.3">
      <c r="A83" s="1" t="s">
        <v>334</v>
      </c>
      <c r="B83" s="2" t="s">
        <v>7</v>
      </c>
      <c r="C83" s="2" t="s">
        <v>321</v>
      </c>
      <c r="D83" s="1" t="s">
        <v>335</v>
      </c>
      <c r="E83" s="1" t="s">
        <v>506</v>
      </c>
      <c r="F83" s="1" t="s">
        <v>336</v>
      </c>
      <c r="H83" s="1" t="s">
        <v>386</v>
      </c>
      <c r="I83" s="1" t="s">
        <v>386</v>
      </c>
      <c r="J83" s="6" t="e">
        <f t="shared" si="2"/>
        <v>#DIV/0!</v>
      </c>
      <c r="K83" s="1">
        <v>-0.95561030000000002</v>
      </c>
      <c r="L83" s="1">
        <v>-0.6959938</v>
      </c>
      <c r="M83" s="6">
        <f t="shared" si="3"/>
        <v>-0.82580205000000007</v>
      </c>
    </row>
    <row r="84" spans="1:13" x14ac:dyDescent="0.3">
      <c r="A84" s="1" t="s">
        <v>334</v>
      </c>
      <c r="B84" s="2" t="s">
        <v>7</v>
      </c>
      <c r="C84" s="2" t="s">
        <v>367</v>
      </c>
      <c r="D84" s="1" t="s">
        <v>368</v>
      </c>
      <c r="E84" s="1" t="s">
        <v>507</v>
      </c>
      <c r="F84" s="1" t="s">
        <v>369</v>
      </c>
      <c r="H84" s="1" t="s">
        <v>386</v>
      </c>
      <c r="I84" s="1" t="s">
        <v>386</v>
      </c>
      <c r="J84" s="6" t="e">
        <f t="shared" si="2"/>
        <v>#DIV/0!</v>
      </c>
      <c r="K84" s="1">
        <v>-0.95561030000000002</v>
      </c>
      <c r="L84" s="1">
        <v>-0.6959938</v>
      </c>
      <c r="M84" s="6">
        <f t="shared" si="3"/>
        <v>-0.82580205000000007</v>
      </c>
    </row>
    <row r="85" spans="1:13" x14ac:dyDescent="0.3">
      <c r="A85" s="1" t="s">
        <v>244</v>
      </c>
      <c r="B85" s="2" t="s">
        <v>42</v>
      </c>
      <c r="C85" s="2" t="s">
        <v>240</v>
      </c>
      <c r="D85" s="1" t="s">
        <v>241</v>
      </c>
      <c r="E85" s="1" t="s">
        <v>433</v>
      </c>
      <c r="F85" s="1" t="s">
        <v>245</v>
      </c>
      <c r="H85" s="1">
        <v>0.6691433</v>
      </c>
      <c r="I85" s="1">
        <v>1.6841790000000001</v>
      </c>
      <c r="J85" s="6">
        <f t="shared" si="2"/>
        <v>1.1766611500000002</v>
      </c>
      <c r="K85" s="1">
        <v>0.40132990000000002</v>
      </c>
      <c r="L85" s="1">
        <v>0.22081590000000001</v>
      </c>
      <c r="M85" s="6">
        <f t="shared" si="3"/>
        <v>0.31107289999999999</v>
      </c>
    </row>
    <row r="86" spans="1:13" x14ac:dyDescent="0.3">
      <c r="A86" s="1" t="s">
        <v>62</v>
      </c>
      <c r="B86" s="2" t="s">
        <v>42</v>
      </c>
      <c r="C86" s="2" t="s">
        <v>43</v>
      </c>
      <c r="D86" s="1" t="s">
        <v>63</v>
      </c>
      <c r="E86" s="1" t="s">
        <v>508</v>
      </c>
      <c r="F86" s="1" t="s">
        <v>64</v>
      </c>
      <c r="H86" s="1" t="s">
        <v>386</v>
      </c>
      <c r="I86" s="1" t="s">
        <v>386</v>
      </c>
      <c r="J86" s="6" t="e">
        <f t="shared" si="2"/>
        <v>#DIV/0!</v>
      </c>
      <c r="K86" s="1">
        <v>-1.416029</v>
      </c>
      <c r="L86" s="1">
        <v>-0.65800579999999997</v>
      </c>
      <c r="M86" s="6">
        <f t="shared" si="3"/>
        <v>-1.0370173999999999</v>
      </c>
    </row>
    <row r="87" spans="1:13" x14ac:dyDescent="0.3">
      <c r="A87" s="1" t="s">
        <v>116</v>
      </c>
      <c r="B87" s="2" t="s">
        <v>42</v>
      </c>
      <c r="C87" s="2" t="s">
        <v>43</v>
      </c>
      <c r="D87" s="1" t="s">
        <v>83</v>
      </c>
      <c r="E87" s="1" t="s">
        <v>509</v>
      </c>
      <c r="F87" s="1" t="s">
        <v>117</v>
      </c>
      <c r="H87" s="1">
        <v>-0.91624729999999999</v>
      </c>
      <c r="I87" s="1">
        <v>-0.56237669999999995</v>
      </c>
      <c r="J87" s="6">
        <f t="shared" si="2"/>
        <v>-0.73931199999999997</v>
      </c>
      <c r="K87" s="1">
        <v>-1.0107079999999999</v>
      </c>
      <c r="L87" s="1">
        <v>-0.64136110000000002</v>
      </c>
      <c r="M87" s="6">
        <f t="shared" si="3"/>
        <v>-0.82603454999999992</v>
      </c>
    </row>
    <row r="88" spans="1:13" x14ac:dyDescent="0.3">
      <c r="A88" s="1" t="s">
        <v>116</v>
      </c>
      <c r="B88" s="2" t="s">
        <v>42</v>
      </c>
      <c r="C88" s="2" t="s">
        <v>43</v>
      </c>
      <c r="D88" s="1" t="s">
        <v>83</v>
      </c>
      <c r="E88" s="1" t="s">
        <v>510</v>
      </c>
      <c r="F88" s="1" t="s">
        <v>124</v>
      </c>
      <c r="H88" s="1">
        <v>-0.6943899</v>
      </c>
      <c r="I88" s="1">
        <v>-0.79343810000000004</v>
      </c>
      <c r="J88" s="6">
        <f t="shared" si="2"/>
        <v>-0.74391399999999996</v>
      </c>
      <c r="K88" s="1" t="s">
        <v>386</v>
      </c>
      <c r="L88" s="1" t="s">
        <v>386</v>
      </c>
      <c r="M88" s="6" t="e">
        <f t="shared" si="3"/>
        <v>#DIV/0!</v>
      </c>
    </row>
    <row r="89" spans="1:13" x14ac:dyDescent="0.3">
      <c r="A89" s="1" t="s">
        <v>211</v>
      </c>
      <c r="B89" s="2" t="s">
        <v>42</v>
      </c>
      <c r="C89" s="2" t="s">
        <v>185</v>
      </c>
      <c r="D89" s="1" t="s">
        <v>195</v>
      </c>
      <c r="E89" s="1" t="s">
        <v>511</v>
      </c>
      <c r="F89" s="1" t="s">
        <v>212</v>
      </c>
      <c r="H89" s="1">
        <v>0.16697229999999999</v>
      </c>
      <c r="I89" s="1" t="s">
        <v>386</v>
      </c>
      <c r="J89" s="6">
        <f t="shared" si="2"/>
        <v>0.16697229999999999</v>
      </c>
      <c r="K89" s="1">
        <v>-0.52737069999999997</v>
      </c>
      <c r="L89" s="1">
        <v>-0.56520720000000002</v>
      </c>
      <c r="M89" s="6">
        <f t="shared" si="3"/>
        <v>-0.54628895</v>
      </c>
    </row>
    <row r="90" spans="1:13" x14ac:dyDescent="0.3">
      <c r="A90" s="1" t="s">
        <v>48</v>
      </c>
      <c r="B90" s="2" t="s">
        <v>42</v>
      </c>
      <c r="C90" s="2" t="s">
        <v>43</v>
      </c>
      <c r="D90" s="1" t="s">
        <v>44</v>
      </c>
      <c r="E90" s="1" t="s">
        <v>434</v>
      </c>
      <c r="F90" s="1" t="s">
        <v>49</v>
      </c>
      <c r="H90" s="1">
        <v>0.83400450000000004</v>
      </c>
      <c r="I90" s="1">
        <v>0.51273999999999997</v>
      </c>
      <c r="J90" s="6">
        <f t="shared" si="2"/>
        <v>0.67337225000000001</v>
      </c>
      <c r="K90" s="1" t="s">
        <v>386</v>
      </c>
      <c r="L90" s="1" t="s">
        <v>386</v>
      </c>
      <c r="M90" s="6" t="e">
        <f t="shared" si="3"/>
        <v>#DIV/0!</v>
      </c>
    </row>
    <row r="91" spans="1:13" x14ac:dyDescent="0.3">
      <c r="A91" s="1" t="s">
        <v>48</v>
      </c>
      <c r="B91" s="2" t="s">
        <v>42</v>
      </c>
      <c r="C91" s="2" t="s">
        <v>43</v>
      </c>
      <c r="D91" s="1" t="s">
        <v>129</v>
      </c>
      <c r="E91" s="1" t="s">
        <v>435</v>
      </c>
      <c r="F91" s="1" t="s">
        <v>130</v>
      </c>
      <c r="H91" s="1">
        <v>0.92571380000000003</v>
      </c>
      <c r="I91" s="1">
        <v>0.55985569999999996</v>
      </c>
      <c r="J91" s="6">
        <f t="shared" si="2"/>
        <v>0.74278474999999999</v>
      </c>
      <c r="K91" s="1" t="s">
        <v>386</v>
      </c>
      <c r="L91" s="1">
        <v>-0.49865930000000003</v>
      </c>
      <c r="M91" s="6">
        <f t="shared" si="3"/>
        <v>-0.49865930000000003</v>
      </c>
    </row>
    <row r="92" spans="1:13" x14ac:dyDescent="0.3">
      <c r="A92" s="1" t="s">
        <v>48</v>
      </c>
      <c r="B92" s="2" t="s">
        <v>27</v>
      </c>
      <c r="C92" s="2" t="s">
        <v>301</v>
      </c>
      <c r="D92" s="1" t="s">
        <v>302</v>
      </c>
      <c r="E92" s="1" t="s">
        <v>512</v>
      </c>
      <c r="F92" s="1" t="s">
        <v>303</v>
      </c>
      <c r="H92" s="1">
        <v>-0.47902359999999999</v>
      </c>
      <c r="I92" s="1">
        <v>-0.55816960000000004</v>
      </c>
      <c r="J92" s="6">
        <f t="shared" si="2"/>
        <v>-0.51859659999999996</v>
      </c>
      <c r="K92" s="1">
        <v>-0.77129400000000004</v>
      </c>
      <c r="L92" s="1">
        <v>-0.51762839999999999</v>
      </c>
      <c r="M92" s="6">
        <f t="shared" si="3"/>
        <v>-0.64446120000000007</v>
      </c>
    </row>
    <row r="93" spans="1:13" x14ac:dyDescent="0.3">
      <c r="A93" s="1" t="s">
        <v>118</v>
      </c>
      <c r="B93" s="2" t="s">
        <v>42</v>
      </c>
      <c r="C93" s="2" t="s">
        <v>43</v>
      </c>
      <c r="D93" s="1" t="s">
        <v>83</v>
      </c>
      <c r="E93" s="1" t="s">
        <v>513</v>
      </c>
      <c r="F93" s="1" t="s">
        <v>119</v>
      </c>
      <c r="H93" s="1">
        <v>-0.78885280000000002</v>
      </c>
      <c r="I93" s="1">
        <v>-0.65058079999999996</v>
      </c>
      <c r="J93" s="6">
        <f t="shared" si="2"/>
        <v>-0.71971680000000005</v>
      </c>
      <c r="K93" s="1">
        <v>-0.65526030000000002</v>
      </c>
      <c r="L93" s="1">
        <v>-0.514602</v>
      </c>
      <c r="M93" s="6">
        <f t="shared" si="3"/>
        <v>-0.58493115000000007</v>
      </c>
    </row>
    <row r="94" spans="1:13" x14ac:dyDescent="0.3">
      <c r="A94" s="1" t="s">
        <v>68</v>
      </c>
      <c r="B94" s="2" t="s">
        <v>42</v>
      </c>
      <c r="C94" s="2" t="s">
        <v>43</v>
      </c>
      <c r="D94" s="1" t="s">
        <v>66</v>
      </c>
      <c r="E94" s="1" t="s">
        <v>499</v>
      </c>
      <c r="F94" s="1" t="s">
        <v>69</v>
      </c>
      <c r="H94" s="1">
        <v>-0.6919807</v>
      </c>
      <c r="I94" s="1">
        <v>-3.0708359999999999</v>
      </c>
      <c r="J94" s="6">
        <f t="shared" si="2"/>
        <v>-1.8814083500000001</v>
      </c>
      <c r="K94" s="1">
        <v>-0.76443110000000003</v>
      </c>
      <c r="L94" s="1">
        <v>-0.36423620000000001</v>
      </c>
      <c r="M94" s="6">
        <f t="shared" si="3"/>
        <v>-0.56433365000000002</v>
      </c>
    </row>
    <row r="95" spans="1:13" x14ac:dyDescent="0.3">
      <c r="A95" s="1" t="s">
        <v>307</v>
      </c>
      <c r="B95" s="2" t="s">
        <v>42</v>
      </c>
      <c r="C95" s="2" t="s">
        <v>185</v>
      </c>
      <c r="D95" s="1" t="s">
        <v>308</v>
      </c>
      <c r="E95" s="1" t="s">
        <v>514</v>
      </c>
      <c r="F95" s="1" t="s">
        <v>309</v>
      </c>
      <c r="H95" s="1">
        <v>-0.52466550000000001</v>
      </c>
      <c r="I95" s="1">
        <v>-0.50436610000000004</v>
      </c>
      <c r="J95" s="6">
        <f t="shared" si="2"/>
        <v>-0.51451580000000008</v>
      </c>
      <c r="K95" s="1">
        <v>0.4474262</v>
      </c>
      <c r="L95" s="1">
        <v>0.30076829999999999</v>
      </c>
      <c r="M95" s="6">
        <f t="shared" si="3"/>
        <v>0.37409724999999999</v>
      </c>
    </row>
    <row r="96" spans="1:13" x14ac:dyDescent="0.3">
      <c r="A96" s="1" t="s">
        <v>282</v>
      </c>
      <c r="B96" s="2" t="s">
        <v>14</v>
      </c>
      <c r="C96" s="2" t="s">
        <v>15</v>
      </c>
      <c r="D96" s="1" t="s">
        <v>283</v>
      </c>
      <c r="E96" s="1" t="s">
        <v>515</v>
      </c>
      <c r="F96" s="1" t="s">
        <v>284</v>
      </c>
      <c r="H96" s="1">
        <v>-0.61739259999999996</v>
      </c>
      <c r="I96" s="1">
        <v>-0.64966140000000006</v>
      </c>
      <c r="J96" s="6">
        <f t="shared" si="2"/>
        <v>-0.63352699999999995</v>
      </c>
      <c r="K96" s="1">
        <v>0.52340059999999999</v>
      </c>
      <c r="L96" s="1" t="s">
        <v>386</v>
      </c>
      <c r="M96" s="6">
        <f t="shared" si="3"/>
        <v>0.52340059999999999</v>
      </c>
    </row>
    <row r="97" spans="1:13" x14ac:dyDescent="0.3">
      <c r="A97" s="1" t="s">
        <v>277</v>
      </c>
      <c r="B97" s="2" t="s">
        <v>14</v>
      </c>
      <c r="C97" s="2" t="s">
        <v>274</v>
      </c>
      <c r="D97" s="1" t="s">
        <v>275</v>
      </c>
      <c r="E97" s="1" t="s">
        <v>516</v>
      </c>
      <c r="F97" s="1" t="s">
        <v>278</v>
      </c>
      <c r="H97" s="1">
        <v>-2.8500190000000001</v>
      </c>
      <c r="I97" s="1">
        <v>-1.2500519999999999</v>
      </c>
      <c r="J97" s="6">
        <f t="shared" si="2"/>
        <v>-2.0500354999999999</v>
      </c>
      <c r="K97" s="1">
        <v>-1.4327989999999999</v>
      </c>
      <c r="L97" s="1">
        <v>-3.1383230000000002</v>
      </c>
      <c r="M97" s="6">
        <f t="shared" si="3"/>
        <v>-2.285561</v>
      </c>
    </row>
    <row r="98" spans="1:13" x14ac:dyDescent="0.3">
      <c r="A98" s="1" t="s">
        <v>316</v>
      </c>
      <c r="B98" s="2" t="s">
        <v>285</v>
      </c>
      <c r="C98" s="2" t="s">
        <v>317</v>
      </c>
      <c r="D98" s="1" t="s">
        <v>318</v>
      </c>
      <c r="E98" s="1" t="s">
        <v>432</v>
      </c>
      <c r="F98" s="1" t="s">
        <v>319</v>
      </c>
      <c r="H98" s="1">
        <v>0.75737920000000003</v>
      </c>
      <c r="I98" s="1">
        <v>0.52016929999999995</v>
      </c>
      <c r="J98" s="6">
        <f t="shared" si="2"/>
        <v>0.63877424999999999</v>
      </c>
      <c r="K98" s="1">
        <v>0.76118870000000005</v>
      </c>
      <c r="L98" s="1">
        <v>0.62889839999999997</v>
      </c>
      <c r="M98" s="6">
        <f t="shared" si="3"/>
        <v>0.69504355000000007</v>
      </c>
    </row>
    <row r="99" spans="1:13" x14ac:dyDescent="0.3">
      <c r="A99" s="1" t="s">
        <v>56</v>
      </c>
      <c r="B99" s="2" t="s">
        <v>42</v>
      </c>
      <c r="C99" s="2" t="s">
        <v>43</v>
      </c>
      <c r="D99" s="1" t="s">
        <v>44</v>
      </c>
      <c r="E99" s="1" t="s">
        <v>436</v>
      </c>
      <c r="F99" s="1" t="s">
        <v>57</v>
      </c>
      <c r="H99" s="1">
        <v>0.39520749999999999</v>
      </c>
      <c r="I99" s="1">
        <v>0.4257725</v>
      </c>
      <c r="J99" s="6">
        <f t="shared" si="2"/>
        <v>0.41049000000000002</v>
      </c>
      <c r="K99" s="1">
        <v>0.92533019999999999</v>
      </c>
      <c r="L99" s="1">
        <v>0.62526660000000001</v>
      </c>
      <c r="M99" s="6">
        <f t="shared" si="3"/>
        <v>0.77529840000000005</v>
      </c>
    </row>
    <row r="100" spans="1:13" x14ac:dyDescent="0.3">
      <c r="A100" s="1" t="s">
        <v>201</v>
      </c>
      <c r="B100" s="2" t="s">
        <v>42</v>
      </c>
      <c r="C100" s="2" t="s">
        <v>185</v>
      </c>
      <c r="D100" s="1" t="s">
        <v>195</v>
      </c>
      <c r="E100" s="1" t="s">
        <v>437</v>
      </c>
      <c r="F100" s="1" t="s">
        <v>202</v>
      </c>
      <c r="H100" s="1">
        <v>1.0294700000000001</v>
      </c>
      <c r="I100" s="1">
        <v>1.0300590000000001</v>
      </c>
      <c r="J100" s="6">
        <f t="shared" si="2"/>
        <v>1.0297645000000002</v>
      </c>
      <c r="K100" s="1">
        <v>0.23720050000000001</v>
      </c>
      <c r="L100" s="1">
        <v>0.19389870000000001</v>
      </c>
      <c r="M100" s="6">
        <f t="shared" si="3"/>
        <v>0.21554960000000001</v>
      </c>
    </row>
    <row r="101" spans="1:13" x14ac:dyDescent="0.3">
      <c r="A101" s="1" t="s">
        <v>108</v>
      </c>
      <c r="B101" s="2" t="s">
        <v>42</v>
      </c>
      <c r="C101" s="2" t="s">
        <v>185</v>
      </c>
      <c r="D101" s="1" t="s">
        <v>237</v>
      </c>
      <c r="E101" s="1" t="s">
        <v>438</v>
      </c>
      <c r="F101" s="1" t="s">
        <v>109</v>
      </c>
      <c r="H101" s="1">
        <v>0.50178999999999996</v>
      </c>
      <c r="I101" s="1">
        <v>0.64767079999999999</v>
      </c>
      <c r="J101" s="6">
        <f t="shared" si="2"/>
        <v>0.57473039999999997</v>
      </c>
      <c r="K101" s="1">
        <v>0.47685959999999999</v>
      </c>
      <c r="L101" s="1">
        <v>0.30807279999999998</v>
      </c>
      <c r="M101" s="6">
        <f t="shared" si="3"/>
        <v>0.39246619999999999</v>
      </c>
    </row>
    <row r="102" spans="1:13" x14ac:dyDescent="0.3">
      <c r="A102" s="1" t="s">
        <v>108</v>
      </c>
      <c r="B102" s="2" t="s">
        <v>42</v>
      </c>
      <c r="C102" s="2" t="s">
        <v>185</v>
      </c>
      <c r="D102" s="1" t="s">
        <v>237</v>
      </c>
      <c r="E102" s="1" t="s">
        <v>439</v>
      </c>
      <c r="F102" s="1" t="s">
        <v>238</v>
      </c>
      <c r="H102" s="1">
        <v>0.46817189999999997</v>
      </c>
      <c r="I102" s="1">
        <v>0.56439269999999997</v>
      </c>
      <c r="J102" s="6">
        <f t="shared" si="2"/>
        <v>0.51628229999999997</v>
      </c>
      <c r="K102" s="1">
        <v>0.6450515</v>
      </c>
      <c r="L102" s="1">
        <v>0.97162879999999996</v>
      </c>
      <c r="M102" s="6">
        <f t="shared" si="3"/>
        <v>0.80834015000000004</v>
      </c>
    </row>
    <row r="103" spans="1:13" x14ac:dyDescent="0.3">
      <c r="A103" s="1" t="s">
        <v>108</v>
      </c>
      <c r="B103" s="2" t="s">
        <v>42</v>
      </c>
      <c r="C103" s="4" t="s">
        <v>171</v>
      </c>
      <c r="D103" s="1" t="s">
        <v>250</v>
      </c>
      <c r="E103" s="1" t="s">
        <v>441</v>
      </c>
      <c r="F103" s="1" t="s">
        <v>251</v>
      </c>
      <c r="H103" s="1">
        <v>0.46982930000000001</v>
      </c>
      <c r="I103" s="1">
        <v>0.62780570000000002</v>
      </c>
      <c r="J103" s="6">
        <f t="shared" si="2"/>
        <v>0.54881749999999996</v>
      </c>
      <c r="K103" s="1">
        <v>0.59026699999999999</v>
      </c>
      <c r="L103" s="1">
        <v>0.8306907</v>
      </c>
      <c r="M103" s="6">
        <f t="shared" si="3"/>
        <v>0.71047885</v>
      </c>
    </row>
    <row r="104" spans="1:13" x14ac:dyDescent="0.3">
      <c r="A104" s="1" t="s">
        <v>329</v>
      </c>
      <c r="B104" s="2" t="s">
        <v>7</v>
      </c>
      <c r="C104" s="2" t="s">
        <v>321</v>
      </c>
      <c r="D104" s="1" t="s">
        <v>322</v>
      </c>
      <c r="E104" s="1" t="s">
        <v>517</v>
      </c>
      <c r="F104" s="1" t="s">
        <v>330</v>
      </c>
      <c r="H104" s="1" t="s">
        <v>386</v>
      </c>
      <c r="I104" s="1" t="s">
        <v>386</v>
      </c>
      <c r="J104" s="6" t="e">
        <f t="shared" si="2"/>
        <v>#DIV/0!</v>
      </c>
      <c r="K104" s="1">
        <v>-0.80834379999999995</v>
      </c>
      <c r="L104" s="1">
        <v>-0.65901120000000002</v>
      </c>
      <c r="M104" s="6">
        <f t="shared" si="3"/>
        <v>-0.73367749999999998</v>
      </c>
    </row>
    <row r="105" spans="1:13" x14ac:dyDescent="0.3">
      <c r="A105" s="1" t="s">
        <v>347</v>
      </c>
      <c r="B105" s="2" t="s">
        <v>7</v>
      </c>
      <c r="C105" s="2" t="s">
        <v>338</v>
      </c>
      <c r="D105" s="1" t="s">
        <v>348</v>
      </c>
      <c r="E105" s="1" t="s">
        <v>440</v>
      </c>
      <c r="F105" s="1" t="s">
        <v>349</v>
      </c>
      <c r="H105" s="1">
        <v>0.85459640000000003</v>
      </c>
      <c r="I105" s="1" t="s">
        <v>386</v>
      </c>
      <c r="J105" s="6">
        <f t="shared" si="2"/>
        <v>0.85459640000000003</v>
      </c>
      <c r="K105" s="1">
        <v>0.69094029999999995</v>
      </c>
      <c r="L105" s="1">
        <v>0.59970250000000003</v>
      </c>
      <c r="M105" s="6">
        <f t="shared" si="3"/>
        <v>0.64532140000000004</v>
      </c>
    </row>
    <row r="106" spans="1:13" x14ac:dyDescent="0.3">
      <c r="A106" s="1" t="s">
        <v>140</v>
      </c>
      <c r="B106" s="2" t="s">
        <v>42</v>
      </c>
      <c r="C106" s="2" t="s">
        <v>43</v>
      </c>
      <c r="D106" s="1" t="s">
        <v>141</v>
      </c>
      <c r="E106" s="1" t="s">
        <v>518</v>
      </c>
      <c r="F106" s="1" t="s">
        <v>142</v>
      </c>
      <c r="H106" s="1">
        <v>-5.3120839999999996</v>
      </c>
      <c r="I106" s="1" t="s">
        <v>386</v>
      </c>
      <c r="J106" s="6">
        <f t="shared" si="2"/>
        <v>-5.3120839999999996</v>
      </c>
      <c r="K106" s="1">
        <v>-2.2391540000000001</v>
      </c>
      <c r="L106" s="1">
        <v>-1.898944</v>
      </c>
      <c r="M106" s="6">
        <f t="shared" si="3"/>
        <v>-2.0690490000000001</v>
      </c>
    </row>
    <row r="107" spans="1:13" x14ac:dyDescent="0.3">
      <c r="A107" s="1" t="s">
        <v>205</v>
      </c>
      <c r="B107" s="2" t="s">
        <v>42</v>
      </c>
      <c r="C107" s="2" t="s">
        <v>185</v>
      </c>
      <c r="D107" s="1" t="s">
        <v>195</v>
      </c>
      <c r="E107" s="1" t="s">
        <v>442</v>
      </c>
      <c r="F107" s="1" t="s">
        <v>206</v>
      </c>
      <c r="H107" s="1" t="s">
        <v>386</v>
      </c>
      <c r="I107" s="1">
        <v>0.99682959999999998</v>
      </c>
      <c r="J107" s="6">
        <f t="shared" si="2"/>
        <v>0.99682959999999998</v>
      </c>
      <c r="K107" s="1">
        <v>0.90438620000000003</v>
      </c>
      <c r="L107" s="1">
        <v>1.0550520000000001</v>
      </c>
      <c r="M107" s="6">
        <f t="shared" si="3"/>
        <v>0.97971910000000006</v>
      </c>
    </row>
    <row r="108" spans="1:13" x14ac:dyDescent="0.3">
      <c r="A108" s="1" t="s">
        <v>70</v>
      </c>
      <c r="B108" s="2" t="s">
        <v>42</v>
      </c>
      <c r="C108" s="2" t="s">
        <v>43</v>
      </c>
      <c r="D108" s="1" t="s">
        <v>66</v>
      </c>
      <c r="E108" s="1" t="s">
        <v>389</v>
      </c>
      <c r="F108" s="1" t="s">
        <v>71</v>
      </c>
      <c r="H108" s="1">
        <v>-0.70327790000000001</v>
      </c>
      <c r="I108" s="1">
        <v>-0.87978420000000002</v>
      </c>
      <c r="J108" s="6">
        <f t="shared" si="2"/>
        <v>-0.79153105000000001</v>
      </c>
      <c r="K108" s="1">
        <v>-0.25265789999999999</v>
      </c>
      <c r="L108" s="1">
        <v>-0.15289720000000001</v>
      </c>
      <c r="M108" s="6">
        <f t="shared" si="3"/>
        <v>-0.20277755</v>
      </c>
    </row>
    <row r="109" spans="1:13" ht="15" customHeight="1" x14ac:dyDescent="0.3">
      <c r="A109" s="1" t="s">
        <v>184</v>
      </c>
      <c r="B109" s="2" t="s">
        <v>42</v>
      </c>
      <c r="C109" s="2" t="s">
        <v>185</v>
      </c>
      <c r="D109" s="1" t="s">
        <v>186</v>
      </c>
      <c r="E109" s="1" t="s">
        <v>443</v>
      </c>
      <c r="F109" s="1" t="s">
        <v>187</v>
      </c>
      <c r="H109" s="1">
        <v>-1.048376</v>
      </c>
      <c r="I109" s="1">
        <v>-0.80148980000000003</v>
      </c>
      <c r="J109" s="6">
        <f t="shared" si="2"/>
        <v>-0.92493289999999995</v>
      </c>
      <c r="K109" s="1" t="s">
        <v>386</v>
      </c>
      <c r="L109" s="1" t="s">
        <v>386</v>
      </c>
      <c r="M109" s="6" t="e">
        <f t="shared" si="3"/>
        <v>#DIV/0!</v>
      </c>
    </row>
    <row r="110" spans="1:13" x14ac:dyDescent="0.3">
      <c r="A110" s="1" t="s">
        <v>353</v>
      </c>
      <c r="B110" s="2" t="s">
        <v>27</v>
      </c>
      <c r="C110" s="2" t="s">
        <v>354</v>
      </c>
      <c r="D110" s="1" t="s">
        <v>355</v>
      </c>
      <c r="E110" s="1" t="s">
        <v>519</v>
      </c>
      <c r="F110" s="1" t="s">
        <v>356</v>
      </c>
      <c r="H110" s="1">
        <v>-1.048376</v>
      </c>
      <c r="I110" s="1">
        <v>-0.80148980000000003</v>
      </c>
      <c r="J110" s="6">
        <f t="shared" si="2"/>
        <v>-0.92493289999999995</v>
      </c>
      <c r="K110" s="1" t="s">
        <v>386</v>
      </c>
      <c r="L110" s="1" t="s">
        <v>386</v>
      </c>
      <c r="M110" s="6" t="e">
        <f t="shared" si="3"/>
        <v>#DIV/0!</v>
      </c>
    </row>
    <row r="111" spans="1:13" x14ac:dyDescent="0.3">
      <c r="A111" s="1" t="s">
        <v>137</v>
      </c>
      <c r="B111" s="2" t="s">
        <v>42</v>
      </c>
      <c r="C111" s="2" t="s">
        <v>43</v>
      </c>
      <c r="D111" s="1" t="s">
        <v>138</v>
      </c>
      <c r="E111" s="1" t="s">
        <v>444</v>
      </c>
      <c r="F111" s="1" t="s">
        <v>139</v>
      </c>
      <c r="H111" s="1">
        <v>0.62435439999999998</v>
      </c>
      <c r="I111" s="1">
        <v>0.63762549999999996</v>
      </c>
      <c r="J111" s="6">
        <f t="shared" si="2"/>
        <v>0.63098995000000002</v>
      </c>
      <c r="K111" s="1" t="s">
        <v>386</v>
      </c>
      <c r="L111" s="1" t="s">
        <v>386</v>
      </c>
      <c r="M111" s="6" t="e">
        <f t="shared" si="3"/>
        <v>#DIV/0!</v>
      </c>
    </row>
    <row r="112" spans="1:13" x14ac:dyDescent="0.3">
      <c r="A112" s="1" t="s">
        <v>125</v>
      </c>
      <c r="B112" s="2" t="s">
        <v>42</v>
      </c>
      <c r="C112" s="2" t="s">
        <v>43</v>
      </c>
      <c r="D112" s="1" t="s">
        <v>83</v>
      </c>
      <c r="E112" s="1" t="s">
        <v>521</v>
      </c>
      <c r="F112" s="1" t="s">
        <v>126</v>
      </c>
      <c r="H112" s="1">
        <v>-0.52757080000000001</v>
      </c>
      <c r="I112" s="1">
        <v>-0.55070370000000002</v>
      </c>
      <c r="J112" s="6">
        <f t="shared" si="2"/>
        <v>-0.53913725000000001</v>
      </c>
      <c r="K112" s="1">
        <v>-0.40424919999999998</v>
      </c>
      <c r="L112" s="1">
        <v>-0.45880199999999999</v>
      </c>
      <c r="M112" s="6">
        <f t="shared" si="3"/>
        <v>-0.43152559999999995</v>
      </c>
    </row>
    <row r="113" spans="1:13" x14ac:dyDescent="0.3">
      <c r="A113" s="1" t="s">
        <v>271</v>
      </c>
      <c r="B113" s="2" t="s">
        <v>42</v>
      </c>
      <c r="C113" s="2" t="s">
        <v>185</v>
      </c>
      <c r="D113" s="1" t="s">
        <v>185</v>
      </c>
      <c r="E113" s="1" t="s">
        <v>445</v>
      </c>
      <c r="F113" s="1" t="s">
        <v>272</v>
      </c>
      <c r="H113" s="1">
        <v>0.9986157</v>
      </c>
      <c r="I113" s="1">
        <v>0.75491810000000004</v>
      </c>
      <c r="J113" s="6">
        <f t="shared" si="2"/>
        <v>0.87676690000000002</v>
      </c>
      <c r="K113" s="1">
        <v>0.69836549999999997</v>
      </c>
      <c r="L113" s="1">
        <v>0.51006669999999998</v>
      </c>
      <c r="M113" s="6">
        <f t="shared" si="3"/>
        <v>0.60421609999999992</v>
      </c>
    </row>
    <row r="114" spans="1:13" x14ac:dyDescent="0.3">
      <c r="A114" s="1" t="s">
        <v>273</v>
      </c>
      <c r="B114" s="2" t="s">
        <v>14</v>
      </c>
      <c r="C114" s="2" t="s">
        <v>274</v>
      </c>
      <c r="D114" s="1" t="s">
        <v>275</v>
      </c>
      <c r="E114" s="1" t="s">
        <v>446</v>
      </c>
      <c r="F114" s="1" t="s">
        <v>276</v>
      </c>
      <c r="H114" s="1">
        <v>1.6345540000000001</v>
      </c>
      <c r="I114" s="1">
        <v>0.97869090000000003</v>
      </c>
      <c r="J114" s="6">
        <f t="shared" si="2"/>
        <v>1.3066224500000001</v>
      </c>
      <c r="K114" s="1">
        <v>1.7895110000000001</v>
      </c>
      <c r="L114" s="1">
        <v>1.637065</v>
      </c>
      <c r="M114" s="6">
        <f t="shared" si="3"/>
        <v>1.7132879999999999</v>
      </c>
    </row>
    <row r="115" spans="1:13" x14ac:dyDescent="0.3">
      <c r="A115" s="1" t="s">
        <v>234</v>
      </c>
      <c r="B115" s="2" t="s">
        <v>42</v>
      </c>
      <c r="C115" s="2" t="s">
        <v>185</v>
      </c>
      <c r="D115" s="3" t="s">
        <v>235</v>
      </c>
      <c r="E115" s="3" t="s">
        <v>447</v>
      </c>
      <c r="F115" s="3" t="s">
        <v>236</v>
      </c>
      <c r="H115" s="1">
        <v>0.66813429999999996</v>
      </c>
      <c r="I115" s="1">
        <v>0.8956366</v>
      </c>
      <c r="J115" s="6">
        <f t="shared" si="2"/>
        <v>0.78188544999999998</v>
      </c>
      <c r="K115" s="1" t="s">
        <v>386</v>
      </c>
      <c r="L115" s="1" t="s">
        <v>386</v>
      </c>
      <c r="M115" s="6" t="e">
        <f t="shared" si="3"/>
        <v>#DIV/0!</v>
      </c>
    </row>
    <row r="116" spans="1:13" x14ac:dyDescent="0.3">
      <c r="A116" s="1" t="s">
        <v>234</v>
      </c>
      <c r="B116" s="2" t="s">
        <v>42</v>
      </c>
      <c r="C116" s="4" t="s">
        <v>171</v>
      </c>
      <c r="D116" s="3" t="s">
        <v>248</v>
      </c>
      <c r="E116" s="3" t="s">
        <v>448</v>
      </c>
      <c r="F116" s="3" t="s">
        <v>249</v>
      </c>
      <c r="H116" s="1">
        <v>0.6500686</v>
      </c>
      <c r="I116" s="1">
        <v>0.8956366</v>
      </c>
      <c r="J116" s="6">
        <f t="shared" si="2"/>
        <v>0.7728526</v>
      </c>
      <c r="K116" s="1" t="s">
        <v>386</v>
      </c>
      <c r="L116" s="1" t="s">
        <v>386</v>
      </c>
      <c r="M116" s="6" t="e">
        <f t="shared" si="3"/>
        <v>#DIV/0!</v>
      </c>
    </row>
    <row r="117" spans="1:13" x14ac:dyDescent="0.3">
      <c r="A117" s="5" t="s">
        <v>164</v>
      </c>
      <c r="B117" s="2" t="s">
        <v>27</v>
      </c>
      <c r="C117" s="2" t="s">
        <v>156</v>
      </c>
      <c r="D117" s="1" t="s">
        <v>157</v>
      </c>
      <c r="E117" s="1" t="s">
        <v>520</v>
      </c>
      <c r="F117" s="1" t="s">
        <v>165</v>
      </c>
      <c r="H117" s="1">
        <v>-0.52646950000000003</v>
      </c>
      <c r="I117" s="1">
        <v>-0.66857299999999997</v>
      </c>
      <c r="J117" s="6">
        <f t="shared" si="2"/>
        <v>-0.59752125</v>
      </c>
      <c r="K117" s="1">
        <v>0.16110469999999999</v>
      </c>
      <c r="L117" s="1">
        <v>1.9667589999999999E-2</v>
      </c>
      <c r="M117" s="6">
        <f t="shared" si="3"/>
        <v>9.0386145000000001E-2</v>
      </c>
    </row>
    <row r="118" spans="1:13" x14ac:dyDescent="0.3">
      <c r="A118" s="1" t="s">
        <v>261</v>
      </c>
      <c r="B118" s="2" t="s">
        <v>27</v>
      </c>
      <c r="C118" s="4" t="s">
        <v>262</v>
      </c>
      <c r="D118" s="1" t="s">
        <v>263</v>
      </c>
      <c r="E118" s="1" t="s">
        <v>449</v>
      </c>
      <c r="F118" s="1" t="s">
        <v>264</v>
      </c>
      <c r="H118" s="1">
        <v>0.51115600000000005</v>
      </c>
      <c r="I118" s="1">
        <v>0.58279289999999995</v>
      </c>
      <c r="J118" s="6">
        <f t="shared" si="2"/>
        <v>0.54697445</v>
      </c>
      <c r="K118" s="1">
        <v>0.76402789999999998</v>
      </c>
      <c r="L118" s="1">
        <v>0.70385399999999998</v>
      </c>
      <c r="M118" s="6">
        <f t="shared" si="3"/>
        <v>0.73394095000000004</v>
      </c>
    </row>
    <row r="119" spans="1:13" x14ac:dyDescent="0.3">
      <c r="A119" s="1" t="s">
        <v>261</v>
      </c>
      <c r="B119" s="2" t="s">
        <v>27</v>
      </c>
      <c r="C119" s="4" t="s">
        <v>262</v>
      </c>
      <c r="D119" s="1" t="s">
        <v>263</v>
      </c>
      <c r="E119" s="1" t="s">
        <v>450</v>
      </c>
      <c r="F119" s="1" t="s">
        <v>265</v>
      </c>
      <c r="H119" s="1">
        <v>0.51115600000000005</v>
      </c>
      <c r="I119" s="1">
        <v>0.58279289999999995</v>
      </c>
      <c r="J119" s="6">
        <f t="shared" si="2"/>
        <v>0.54697445</v>
      </c>
      <c r="K119" s="1">
        <v>0.76402789999999998</v>
      </c>
      <c r="L119" s="1">
        <v>0.70385399999999998</v>
      </c>
      <c r="M119" s="6">
        <f t="shared" si="3"/>
        <v>0.73394095000000004</v>
      </c>
    </row>
    <row r="120" spans="1:13" x14ac:dyDescent="0.3">
      <c r="A120" s="1" t="s">
        <v>85</v>
      </c>
      <c r="B120" s="2" t="s">
        <v>42</v>
      </c>
      <c r="C120" s="2" t="s">
        <v>43</v>
      </c>
      <c r="D120" s="1" t="s">
        <v>83</v>
      </c>
      <c r="E120" s="1" t="s">
        <v>451</v>
      </c>
      <c r="F120" s="1" t="s">
        <v>86</v>
      </c>
      <c r="H120" s="1">
        <v>0.67779500000000004</v>
      </c>
      <c r="I120" s="1">
        <v>-6.7647030000000004E-3</v>
      </c>
      <c r="J120" s="6">
        <f t="shared" si="2"/>
        <v>0.33551514850000003</v>
      </c>
      <c r="K120" s="1">
        <v>0.50228030000000001</v>
      </c>
      <c r="L120" s="1">
        <v>0.53600099999999995</v>
      </c>
      <c r="M120" s="6">
        <f t="shared" si="3"/>
        <v>0.51914064999999998</v>
      </c>
    </row>
    <row r="121" spans="1:13" x14ac:dyDescent="0.3">
      <c r="A121" s="1" t="s">
        <v>85</v>
      </c>
      <c r="B121" s="2" t="s">
        <v>42</v>
      </c>
      <c r="C121" s="2" t="s">
        <v>43</v>
      </c>
      <c r="D121" s="1" t="s">
        <v>83</v>
      </c>
      <c r="E121" s="1" t="s">
        <v>453</v>
      </c>
      <c r="F121" s="1" t="s">
        <v>96</v>
      </c>
      <c r="H121" s="1">
        <v>0.86570009999999997</v>
      </c>
      <c r="I121" s="1">
        <v>0.57085010000000003</v>
      </c>
      <c r="J121" s="6">
        <f t="shared" si="2"/>
        <v>0.71827510000000006</v>
      </c>
      <c r="K121" s="1">
        <v>-0.82757519999999996</v>
      </c>
      <c r="L121" s="1">
        <v>0.41655789999999998</v>
      </c>
      <c r="M121" s="6">
        <f t="shared" si="3"/>
        <v>-0.20550864999999999</v>
      </c>
    </row>
    <row r="122" spans="1:13" x14ac:dyDescent="0.3">
      <c r="A122" s="1" t="s">
        <v>85</v>
      </c>
      <c r="B122" s="2" t="s">
        <v>42</v>
      </c>
      <c r="C122" s="2" t="s">
        <v>43</v>
      </c>
      <c r="D122" s="1" t="s">
        <v>83</v>
      </c>
      <c r="E122" s="1" t="s">
        <v>454</v>
      </c>
      <c r="F122" s="1" t="s">
        <v>97</v>
      </c>
      <c r="H122" s="1">
        <v>0.63502420000000004</v>
      </c>
      <c r="I122" s="1">
        <v>0.50996390000000003</v>
      </c>
      <c r="J122" s="6">
        <f t="shared" si="2"/>
        <v>0.57249404999999998</v>
      </c>
      <c r="K122" s="1" t="s">
        <v>386</v>
      </c>
      <c r="L122" s="1" t="s">
        <v>386</v>
      </c>
      <c r="M122" s="6" t="e">
        <f t="shared" si="3"/>
        <v>#DIV/0!</v>
      </c>
    </row>
    <row r="123" spans="1:13" x14ac:dyDescent="0.3">
      <c r="A123" s="1" t="s">
        <v>85</v>
      </c>
      <c r="B123" s="2" t="s">
        <v>42</v>
      </c>
      <c r="C123" s="2" t="s">
        <v>171</v>
      </c>
      <c r="D123" s="1" t="s">
        <v>172</v>
      </c>
      <c r="E123" s="1" t="s">
        <v>452</v>
      </c>
      <c r="F123" s="1" t="s">
        <v>173</v>
      </c>
      <c r="H123" s="1">
        <v>0.92598800000000003</v>
      </c>
      <c r="I123" s="1">
        <v>0.65058950000000004</v>
      </c>
      <c r="J123" s="6">
        <f t="shared" si="2"/>
        <v>0.78828874999999998</v>
      </c>
      <c r="K123" s="1">
        <v>0.57509949999999999</v>
      </c>
      <c r="L123" s="1">
        <v>0.62446559999999995</v>
      </c>
      <c r="M123" s="6">
        <f t="shared" si="3"/>
        <v>0.59978255000000003</v>
      </c>
    </row>
    <row r="124" spans="1:13" x14ac:dyDescent="0.3">
      <c r="A124" s="1" t="s">
        <v>11</v>
      </c>
      <c r="B124" s="1" t="s">
        <v>7</v>
      </c>
      <c r="C124" s="1" t="s">
        <v>8</v>
      </c>
      <c r="D124" s="1" t="s">
        <v>9</v>
      </c>
      <c r="E124" s="1" t="s">
        <v>389</v>
      </c>
      <c r="F124" s="1" t="s">
        <v>12</v>
      </c>
      <c r="H124" s="1">
        <v>-0.65397720000000004</v>
      </c>
      <c r="I124" s="1" t="s">
        <v>386</v>
      </c>
      <c r="J124" s="6">
        <f t="shared" si="2"/>
        <v>-0.65397720000000004</v>
      </c>
      <c r="K124" s="1">
        <v>-0.62274300000000005</v>
      </c>
      <c r="L124" s="1">
        <v>-0.56696120000000005</v>
      </c>
      <c r="M124" s="6">
        <f t="shared" si="3"/>
        <v>-0.59485209999999999</v>
      </c>
    </row>
    <row r="125" spans="1:13" x14ac:dyDescent="0.3">
      <c r="A125" s="1" t="s">
        <v>33</v>
      </c>
      <c r="B125" s="2" t="s">
        <v>27</v>
      </c>
      <c r="C125" s="2" t="s">
        <v>28</v>
      </c>
      <c r="D125" s="3" t="s">
        <v>29</v>
      </c>
      <c r="E125" s="3" t="s">
        <v>522</v>
      </c>
      <c r="F125" s="3" t="s">
        <v>34</v>
      </c>
      <c r="H125" s="1" t="s">
        <v>386</v>
      </c>
      <c r="I125" s="1" t="s">
        <v>386</v>
      </c>
      <c r="J125" s="6" t="e">
        <f t="shared" si="2"/>
        <v>#DIV/0!</v>
      </c>
      <c r="K125" s="1">
        <v>-0.91502360000000005</v>
      </c>
      <c r="L125" s="1">
        <v>-0.6519587</v>
      </c>
      <c r="M125" s="6">
        <f t="shared" si="3"/>
        <v>-0.78349115000000003</v>
      </c>
    </row>
    <row r="126" spans="1:13" x14ac:dyDescent="0.3">
      <c r="A126" s="1" t="s">
        <v>134</v>
      </c>
      <c r="B126" s="2" t="s">
        <v>42</v>
      </c>
      <c r="C126" s="2" t="s">
        <v>43</v>
      </c>
      <c r="D126" s="1" t="s">
        <v>135</v>
      </c>
      <c r="E126" s="1" t="s">
        <v>523</v>
      </c>
      <c r="F126" s="1" t="s">
        <v>136</v>
      </c>
      <c r="H126" s="1">
        <v>-0.4405271</v>
      </c>
      <c r="I126" s="1">
        <v>-4.1943840000000003E-2</v>
      </c>
      <c r="J126" s="6">
        <f t="shared" si="2"/>
        <v>-0.24123547000000001</v>
      </c>
      <c r="K126" s="1">
        <v>-0.69510289999999997</v>
      </c>
      <c r="L126" s="1">
        <v>-0.92318719999999999</v>
      </c>
      <c r="M126" s="6">
        <f t="shared" si="3"/>
        <v>-0.80914504999999992</v>
      </c>
    </row>
    <row r="127" spans="1:13" x14ac:dyDescent="0.3">
      <c r="A127" s="1" t="s">
        <v>232</v>
      </c>
      <c r="B127" s="2" t="s">
        <v>42</v>
      </c>
      <c r="C127" s="2" t="s">
        <v>185</v>
      </c>
      <c r="D127" s="1" t="s">
        <v>226</v>
      </c>
      <c r="E127" s="1" t="s">
        <v>526</v>
      </c>
      <c r="F127" s="1" t="s">
        <v>233</v>
      </c>
      <c r="H127" s="1">
        <v>-0.74381660000000005</v>
      </c>
      <c r="I127" s="1">
        <v>-0.99051920000000004</v>
      </c>
      <c r="J127" s="6">
        <f t="shared" si="2"/>
        <v>-0.8671679000000001</v>
      </c>
      <c r="K127" s="1" t="s">
        <v>386</v>
      </c>
      <c r="L127" s="1" t="s">
        <v>386</v>
      </c>
      <c r="M127" s="6" t="e">
        <f t="shared" si="3"/>
        <v>#DIV/0!</v>
      </c>
    </row>
    <row r="128" spans="1:13" x14ac:dyDescent="0.3">
      <c r="A128" s="1" t="s">
        <v>110</v>
      </c>
      <c r="B128" s="2" t="s">
        <v>42</v>
      </c>
      <c r="C128" s="2" t="s">
        <v>43</v>
      </c>
      <c r="D128" s="1" t="s">
        <v>83</v>
      </c>
      <c r="E128" s="1" t="s">
        <v>455</v>
      </c>
      <c r="F128" s="1" t="s">
        <v>111</v>
      </c>
      <c r="H128" s="1">
        <v>1.000173</v>
      </c>
      <c r="I128" s="1" t="s">
        <v>386</v>
      </c>
      <c r="J128" s="6">
        <f t="shared" si="2"/>
        <v>1.000173</v>
      </c>
      <c r="K128" s="1">
        <v>0.83598620000000001</v>
      </c>
      <c r="L128" s="1">
        <v>0.97633300000000001</v>
      </c>
      <c r="M128" s="6">
        <f t="shared" si="3"/>
        <v>0.90615960000000007</v>
      </c>
    </row>
    <row r="129" spans="1:13" x14ac:dyDescent="0.3">
      <c r="A129" s="1" t="s">
        <v>87</v>
      </c>
      <c r="B129" s="2" t="s">
        <v>42</v>
      </c>
      <c r="C129" s="2" t="s">
        <v>43</v>
      </c>
      <c r="D129" s="1" t="s">
        <v>83</v>
      </c>
      <c r="E129" s="1" t="s">
        <v>457</v>
      </c>
      <c r="F129" s="1" t="s">
        <v>88</v>
      </c>
      <c r="H129" s="1">
        <v>0.65213019999999999</v>
      </c>
      <c r="I129" s="1">
        <v>0.67832579999999998</v>
      </c>
      <c r="J129" s="6">
        <f t="shared" si="2"/>
        <v>0.66522799999999993</v>
      </c>
      <c r="K129" s="1">
        <v>0.7819256</v>
      </c>
      <c r="L129" s="1">
        <v>0.76800230000000003</v>
      </c>
      <c r="M129" s="6">
        <f t="shared" si="3"/>
        <v>0.77496395000000007</v>
      </c>
    </row>
    <row r="130" spans="1:13" x14ac:dyDescent="0.3">
      <c r="A130" s="1" t="s">
        <v>87</v>
      </c>
      <c r="B130" s="2" t="s">
        <v>42</v>
      </c>
      <c r="C130" s="2" t="s">
        <v>43</v>
      </c>
      <c r="D130" s="1" t="s">
        <v>83</v>
      </c>
      <c r="E130" s="1" t="s">
        <v>456</v>
      </c>
      <c r="F130" s="1" t="s">
        <v>89</v>
      </c>
      <c r="H130" s="1">
        <v>0.63926490000000002</v>
      </c>
      <c r="I130" s="1">
        <v>0.67786420000000003</v>
      </c>
      <c r="J130" s="6">
        <f t="shared" si="2"/>
        <v>0.65856455000000003</v>
      </c>
      <c r="K130" s="1">
        <v>0.79793970000000003</v>
      </c>
      <c r="L130" s="1">
        <v>0.76800230000000003</v>
      </c>
      <c r="M130" s="6">
        <f t="shared" si="3"/>
        <v>0.78297100000000008</v>
      </c>
    </row>
    <row r="131" spans="1:13" x14ac:dyDescent="0.3">
      <c r="A131" s="1" t="s">
        <v>228</v>
      </c>
      <c r="B131" s="2" t="s">
        <v>42</v>
      </c>
      <c r="C131" s="2" t="s">
        <v>185</v>
      </c>
      <c r="D131" s="1" t="s">
        <v>226</v>
      </c>
      <c r="E131" s="1" t="s">
        <v>458</v>
      </c>
      <c r="F131" s="1" t="s">
        <v>229</v>
      </c>
      <c r="H131" s="1" t="s">
        <v>386</v>
      </c>
      <c r="I131" s="1">
        <v>0.75282590000000005</v>
      </c>
      <c r="J131" s="6">
        <f t="shared" ref="J131:J151" si="4">AVERAGE(H131:I131)</f>
        <v>0.75282590000000005</v>
      </c>
      <c r="K131" s="1">
        <v>0.5141405</v>
      </c>
      <c r="L131" s="1">
        <v>2.3333710000000001</v>
      </c>
      <c r="M131" s="6">
        <f t="shared" ref="M131:M151" si="5">AVERAGE(K131:L131)</f>
        <v>1.42375575</v>
      </c>
    </row>
    <row r="132" spans="1:13" x14ac:dyDescent="0.3">
      <c r="A132" s="1" t="s">
        <v>90</v>
      </c>
      <c r="B132" s="2" t="s">
        <v>42</v>
      </c>
      <c r="C132" s="2" t="s">
        <v>43</v>
      </c>
      <c r="D132" s="1" t="s">
        <v>83</v>
      </c>
      <c r="E132" s="1" t="s">
        <v>459</v>
      </c>
      <c r="F132" s="1" t="s">
        <v>91</v>
      </c>
      <c r="H132" s="1">
        <v>0.63955700000000004</v>
      </c>
      <c r="I132" s="1">
        <v>1.1204510000000001</v>
      </c>
      <c r="J132" s="6">
        <f t="shared" si="4"/>
        <v>0.88000400000000001</v>
      </c>
      <c r="K132" s="1">
        <v>1.062867</v>
      </c>
      <c r="L132" s="1">
        <v>1.018235</v>
      </c>
      <c r="M132" s="6">
        <f t="shared" si="5"/>
        <v>1.040551</v>
      </c>
    </row>
    <row r="133" spans="1:13" x14ac:dyDescent="0.3">
      <c r="A133" s="1" t="s">
        <v>344</v>
      </c>
      <c r="B133" s="2" t="s">
        <v>7</v>
      </c>
      <c r="C133" s="2" t="s">
        <v>338</v>
      </c>
      <c r="D133" s="1" t="s">
        <v>345</v>
      </c>
      <c r="E133" s="1" t="s">
        <v>460</v>
      </c>
      <c r="F133" s="1" t="s">
        <v>346</v>
      </c>
      <c r="H133" s="1">
        <v>0.55109909999999995</v>
      </c>
      <c r="I133" s="1">
        <v>0.67721799999999999</v>
      </c>
      <c r="J133" s="6">
        <f t="shared" si="4"/>
        <v>0.61415854999999997</v>
      </c>
      <c r="K133" s="1">
        <v>0.41430679999999998</v>
      </c>
      <c r="L133" s="1">
        <v>0.4705088</v>
      </c>
      <c r="M133" s="6">
        <f t="shared" si="5"/>
        <v>0.44240780000000002</v>
      </c>
    </row>
    <row r="134" spans="1:13" x14ac:dyDescent="0.3">
      <c r="A134" s="1" t="s">
        <v>207</v>
      </c>
      <c r="B134" s="2" t="s">
        <v>42</v>
      </c>
      <c r="C134" s="2" t="s">
        <v>185</v>
      </c>
      <c r="D134" s="1" t="s">
        <v>195</v>
      </c>
      <c r="E134" s="1" t="s">
        <v>461</v>
      </c>
      <c r="F134" s="1" t="s">
        <v>208</v>
      </c>
      <c r="H134" s="1">
        <v>3.6231939999999998</v>
      </c>
      <c r="I134" s="1" t="s">
        <v>386</v>
      </c>
      <c r="J134" s="6">
        <f t="shared" si="4"/>
        <v>3.6231939999999998</v>
      </c>
      <c r="K134" s="1">
        <v>2.2055630000000002</v>
      </c>
      <c r="L134" s="1">
        <v>1.8706510000000001</v>
      </c>
      <c r="M134" s="6">
        <f t="shared" si="5"/>
        <v>2.0381070000000001</v>
      </c>
    </row>
    <row r="135" spans="1:13" x14ac:dyDescent="0.3">
      <c r="A135" s="1" t="s">
        <v>191</v>
      </c>
      <c r="B135" s="2" t="s">
        <v>42</v>
      </c>
      <c r="C135" s="2" t="s">
        <v>185</v>
      </c>
      <c r="D135" s="1" t="s">
        <v>192</v>
      </c>
      <c r="E135" s="1" t="s">
        <v>462</v>
      </c>
      <c r="F135" s="1" t="s">
        <v>193</v>
      </c>
      <c r="H135" s="1">
        <v>1.5446869999999999</v>
      </c>
      <c r="I135" s="1">
        <v>1.042665</v>
      </c>
      <c r="J135" s="6">
        <f t="shared" si="4"/>
        <v>1.293676</v>
      </c>
      <c r="K135" s="1">
        <v>1.20563</v>
      </c>
      <c r="L135" s="1">
        <v>0.91373249999999995</v>
      </c>
      <c r="M135" s="6">
        <f t="shared" si="5"/>
        <v>1.0596812499999999</v>
      </c>
    </row>
    <row r="136" spans="1:13" x14ac:dyDescent="0.3">
      <c r="A136" s="1" t="s">
        <v>92</v>
      </c>
      <c r="B136" s="2" t="s">
        <v>42</v>
      </c>
      <c r="C136" s="2" t="s">
        <v>43</v>
      </c>
      <c r="D136" s="1" t="s">
        <v>83</v>
      </c>
      <c r="E136" s="1" t="s">
        <v>463</v>
      </c>
      <c r="F136" s="1" t="s">
        <v>93</v>
      </c>
      <c r="H136" s="1">
        <v>0.60156209999999999</v>
      </c>
      <c r="I136" s="1">
        <v>0.74385889999999999</v>
      </c>
      <c r="J136" s="6">
        <f t="shared" si="4"/>
        <v>0.67271049999999999</v>
      </c>
      <c r="K136" s="1">
        <v>0.74248239999999999</v>
      </c>
      <c r="L136" s="1">
        <v>0.8187065</v>
      </c>
      <c r="M136" s="6">
        <f t="shared" si="5"/>
        <v>0.78059444999999994</v>
      </c>
    </row>
    <row r="137" spans="1:13" x14ac:dyDescent="0.3">
      <c r="A137" s="1" t="s">
        <v>92</v>
      </c>
      <c r="B137" s="2" t="s">
        <v>42</v>
      </c>
      <c r="C137" s="2" t="s">
        <v>43</v>
      </c>
      <c r="D137" s="1" t="s">
        <v>83</v>
      </c>
      <c r="E137" s="1" t="s">
        <v>464</v>
      </c>
      <c r="F137" s="1" t="s">
        <v>98</v>
      </c>
      <c r="H137" s="1">
        <v>0.62974640000000004</v>
      </c>
      <c r="I137" s="1">
        <v>0.66513429999999996</v>
      </c>
      <c r="J137" s="6">
        <f t="shared" si="4"/>
        <v>0.64744035</v>
      </c>
      <c r="K137" s="1" t="s">
        <v>386</v>
      </c>
      <c r="L137" s="1">
        <v>0.68383099999999997</v>
      </c>
      <c r="M137" s="6">
        <f t="shared" si="5"/>
        <v>0.68383099999999997</v>
      </c>
    </row>
    <row r="138" spans="1:13" x14ac:dyDescent="0.3">
      <c r="A138" s="1" t="s">
        <v>13</v>
      </c>
      <c r="B138" s="2" t="s">
        <v>14</v>
      </c>
      <c r="C138" s="2" t="s">
        <v>15</v>
      </c>
      <c r="D138" s="1" t="s">
        <v>16</v>
      </c>
      <c r="E138" s="1" t="s">
        <v>464</v>
      </c>
      <c r="F138" s="1" t="s">
        <v>17</v>
      </c>
      <c r="H138" s="1">
        <v>2.0354019999999999</v>
      </c>
      <c r="I138" s="1">
        <v>0.53180240000000001</v>
      </c>
      <c r="J138" s="6">
        <f t="shared" si="4"/>
        <v>1.2836022</v>
      </c>
      <c r="K138" s="1">
        <v>-5.6999649999999999E-2</v>
      </c>
      <c r="L138" s="1">
        <v>0.15686839999999999</v>
      </c>
      <c r="M138" s="6">
        <f t="shared" si="5"/>
        <v>4.9934374999999996E-2</v>
      </c>
    </row>
    <row r="139" spans="1:13" x14ac:dyDescent="0.3">
      <c r="A139" s="1" t="s">
        <v>377</v>
      </c>
      <c r="B139" s="4" t="s">
        <v>27</v>
      </c>
      <c r="C139" s="2" t="s">
        <v>378</v>
      </c>
      <c r="D139" s="1" t="s">
        <v>377</v>
      </c>
      <c r="E139" s="1" t="s">
        <v>465</v>
      </c>
      <c r="F139" s="1" t="s">
        <v>379</v>
      </c>
      <c r="H139" s="1">
        <v>0.92242880000000005</v>
      </c>
      <c r="I139" s="1">
        <v>1.2405539999999999</v>
      </c>
      <c r="J139" s="6">
        <f t="shared" si="4"/>
        <v>1.0814914</v>
      </c>
      <c r="K139" s="1">
        <v>1.11785</v>
      </c>
      <c r="L139" s="1">
        <v>1.3920239999999999</v>
      </c>
      <c r="M139" s="6">
        <f t="shared" si="5"/>
        <v>1.254937</v>
      </c>
    </row>
    <row r="140" spans="1:13" x14ac:dyDescent="0.3">
      <c r="A140" s="1" t="s">
        <v>320</v>
      </c>
      <c r="B140" s="2" t="s">
        <v>7</v>
      </c>
      <c r="C140" s="2" t="s">
        <v>321</v>
      </c>
      <c r="D140" s="1" t="s">
        <v>322</v>
      </c>
      <c r="E140" s="1" t="s">
        <v>466</v>
      </c>
      <c r="F140" s="1" t="s">
        <v>323</v>
      </c>
      <c r="H140" s="1">
        <v>0.60856220000000005</v>
      </c>
      <c r="I140" s="1">
        <v>0.60854019999999998</v>
      </c>
      <c r="J140" s="6">
        <f t="shared" si="4"/>
        <v>0.60855119999999996</v>
      </c>
      <c r="K140" s="1" t="s">
        <v>386</v>
      </c>
      <c r="L140" s="1" t="s">
        <v>386</v>
      </c>
      <c r="M140" s="6" t="e">
        <f t="shared" si="5"/>
        <v>#DIV/0!</v>
      </c>
    </row>
    <row r="141" spans="1:13" x14ac:dyDescent="0.3">
      <c r="A141" s="1" t="s">
        <v>41</v>
      </c>
      <c r="B141" s="2" t="s">
        <v>42</v>
      </c>
      <c r="C141" s="2" t="s">
        <v>43</v>
      </c>
      <c r="D141" s="1" t="s">
        <v>44</v>
      </c>
      <c r="E141" s="1" t="s">
        <v>467</v>
      </c>
      <c r="F141" s="1" t="s">
        <v>45</v>
      </c>
      <c r="H141" s="1">
        <v>0.72728400000000004</v>
      </c>
      <c r="I141" s="1">
        <v>0.92771579999999998</v>
      </c>
      <c r="J141" s="6">
        <f t="shared" si="4"/>
        <v>0.82749990000000007</v>
      </c>
      <c r="K141" s="1">
        <v>0.73725419999999997</v>
      </c>
      <c r="L141" s="1">
        <v>0.78814050000000002</v>
      </c>
      <c r="M141" s="6">
        <f t="shared" si="5"/>
        <v>0.76269735000000005</v>
      </c>
    </row>
    <row r="142" spans="1:13" x14ac:dyDescent="0.3">
      <c r="A142" s="1" t="s">
        <v>166</v>
      </c>
      <c r="B142" s="2" t="s">
        <v>27</v>
      </c>
      <c r="C142" s="2" t="s">
        <v>156</v>
      </c>
      <c r="D142" s="1" t="s">
        <v>157</v>
      </c>
      <c r="E142" s="1" t="s">
        <v>510</v>
      </c>
      <c r="F142" s="1" t="s">
        <v>167</v>
      </c>
      <c r="H142" s="1">
        <v>-0.62508339999999996</v>
      </c>
      <c r="I142" s="1">
        <v>-0.47881649999999998</v>
      </c>
      <c r="J142" s="6">
        <f t="shared" si="4"/>
        <v>-0.55194995000000002</v>
      </c>
      <c r="K142" s="1">
        <v>-0.54497989999999996</v>
      </c>
      <c r="L142" s="1">
        <v>-0.51601509999999995</v>
      </c>
      <c r="M142" s="6">
        <f t="shared" si="5"/>
        <v>-0.53049749999999996</v>
      </c>
    </row>
    <row r="143" spans="1:13" x14ac:dyDescent="0.3">
      <c r="A143" s="1" t="s">
        <v>162</v>
      </c>
      <c r="B143" s="2" t="s">
        <v>27</v>
      </c>
      <c r="C143" s="2" t="s">
        <v>156</v>
      </c>
      <c r="D143" s="1" t="s">
        <v>157</v>
      </c>
      <c r="E143" s="1" t="s">
        <v>524</v>
      </c>
      <c r="F143" s="1" t="s">
        <v>163</v>
      </c>
      <c r="H143" s="1">
        <v>-0.85567079999999995</v>
      </c>
      <c r="I143" s="1">
        <v>-0.77239239999999998</v>
      </c>
      <c r="J143" s="6">
        <f t="shared" si="4"/>
        <v>-0.81403159999999997</v>
      </c>
      <c r="K143" s="1">
        <v>-0.90095380000000003</v>
      </c>
      <c r="L143" s="1">
        <v>-0.77618819999999999</v>
      </c>
      <c r="M143" s="6">
        <f t="shared" si="5"/>
        <v>-0.83857099999999996</v>
      </c>
    </row>
    <row r="144" spans="1:13" x14ac:dyDescent="0.3">
      <c r="A144" s="1" t="s">
        <v>18</v>
      </c>
      <c r="B144" s="2" t="s">
        <v>19</v>
      </c>
      <c r="C144" s="2" t="s">
        <v>20</v>
      </c>
      <c r="D144" s="1" t="s">
        <v>21</v>
      </c>
      <c r="E144" s="1" t="s">
        <v>468</v>
      </c>
      <c r="F144" s="1" t="s">
        <v>22</v>
      </c>
      <c r="H144" s="1">
        <v>0.545045</v>
      </c>
      <c r="I144" s="1">
        <v>0.63996169999999997</v>
      </c>
      <c r="J144" s="6">
        <f t="shared" si="4"/>
        <v>0.59250334999999998</v>
      </c>
      <c r="K144" s="1">
        <v>0.59481360000000005</v>
      </c>
      <c r="L144" s="1" t="s">
        <v>386</v>
      </c>
      <c r="M144" s="6">
        <f t="shared" si="5"/>
        <v>0.59481360000000005</v>
      </c>
    </row>
    <row r="145" spans="1:13" x14ac:dyDescent="0.3">
      <c r="A145" s="1" t="s">
        <v>112</v>
      </c>
      <c r="B145" s="2" t="s">
        <v>42</v>
      </c>
      <c r="C145" s="2" t="s">
        <v>43</v>
      </c>
      <c r="D145" s="1" t="s">
        <v>83</v>
      </c>
      <c r="E145" s="1" t="s">
        <v>469</v>
      </c>
      <c r="F145" s="1" t="s">
        <v>113</v>
      </c>
      <c r="H145" s="1" t="s">
        <v>386</v>
      </c>
      <c r="I145" s="1" t="s">
        <v>386</v>
      </c>
      <c r="J145" s="6" t="e">
        <f t="shared" si="4"/>
        <v>#DIV/0!</v>
      </c>
      <c r="K145" s="1">
        <v>0.58281450000000001</v>
      </c>
      <c r="L145" s="1">
        <v>0.68910159999999998</v>
      </c>
      <c r="M145" s="6">
        <f t="shared" si="5"/>
        <v>0.63595804999999994</v>
      </c>
    </row>
    <row r="146" spans="1:13" ht="15" customHeight="1" x14ac:dyDescent="0.3">
      <c r="A146" s="1" t="s">
        <v>380</v>
      </c>
      <c r="B146" s="2" t="s">
        <v>27</v>
      </c>
      <c r="C146" s="2" t="s">
        <v>380</v>
      </c>
      <c r="D146" s="1" t="s">
        <v>381</v>
      </c>
      <c r="E146" s="1" t="s">
        <v>525</v>
      </c>
      <c r="F146" s="1" t="s">
        <v>382</v>
      </c>
      <c r="H146" s="1" t="s">
        <v>386</v>
      </c>
      <c r="I146" s="1" t="s">
        <v>386</v>
      </c>
      <c r="J146" s="6" t="e">
        <f t="shared" si="4"/>
        <v>#DIV/0!</v>
      </c>
      <c r="K146" s="1">
        <v>-0.59512169999999998</v>
      </c>
      <c r="L146" s="1">
        <v>-0.68804600000000005</v>
      </c>
      <c r="M146" s="6">
        <f t="shared" si="5"/>
        <v>-0.64158384999999996</v>
      </c>
    </row>
    <row r="147" spans="1:13" x14ac:dyDescent="0.3">
      <c r="A147" s="1" t="s">
        <v>230</v>
      </c>
      <c r="B147" s="2" t="s">
        <v>42</v>
      </c>
      <c r="C147" s="2" t="s">
        <v>185</v>
      </c>
      <c r="D147" s="1" t="s">
        <v>226</v>
      </c>
      <c r="E147" s="1" t="s">
        <v>470</v>
      </c>
      <c r="F147" s="1" t="s">
        <v>231</v>
      </c>
      <c r="H147" s="1" t="s">
        <v>386</v>
      </c>
      <c r="I147" s="1" t="s">
        <v>386</v>
      </c>
      <c r="J147" s="6" t="e">
        <f t="shared" si="4"/>
        <v>#DIV/0!</v>
      </c>
      <c r="K147" s="1">
        <v>0.65004589999999995</v>
      </c>
      <c r="L147" s="1">
        <v>0.56620729999999997</v>
      </c>
      <c r="M147" s="6">
        <f t="shared" si="5"/>
        <v>0.60812659999999996</v>
      </c>
    </row>
    <row r="148" spans="1:13" ht="15" customHeight="1" x14ac:dyDescent="0.3">
      <c r="A148" s="1" t="s">
        <v>357</v>
      </c>
      <c r="B148" s="2" t="s">
        <v>27</v>
      </c>
      <c r="C148" s="2" t="s">
        <v>354</v>
      </c>
      <c r="D148" s="1" t="s">
        <v>358</v>
      </c>
      <c r="E148" s="1" t="s">
        <v>527</v>
      </c>
      <c r="F148" s="1" t="s">
        <v>359</v>
      </c>
      <c r="H148" s="1">
        <v>-0.67047769999999995</v>
      </c>
      <c r="I148" s="1">
        <v>-0.62704649999999995</v>
      </c>
      <c r="J148" s="6">
        <f t="shared" si="4"/>
        <v>-0.6487620999999999</v>
      </c>
      <c r="K148" s="1" t="s">
        <v>386</v>
      </c>
      <c r="L148" s="1" t="s">
        <v>386</v>
      </c>
      <c r="M148" s="6" t="e">
        <f t="shared" si="5"/>
        <v>#DIV/0!</v>
      </c>
    </row>
    <row r="149" spans="1:13" x14ac:dyDescent="0.3">
      <c r="A149" s="1" t="s">
        <v>215</v>
      </c>
      <c r="B149" s="2" t="s">
        <v>42</v>
      </c>
      <c r="C149" s="2" t="s">
        <v>185</v>
      </c>
      <c r="D149" s="1" t="s">
        <v>216</v>
      </c>
      <c r="E149" s="1" t="s">
        <v>471</v>
      </c>
      <c r="F149" s="1" t="s">
        <v>217</v>
      </c>
      <c r="H149" s="1">
        <v>0.92645390000000005</v>
      </c>
      <c r="I149" s="1" t="s">
        <v>386</v>
      </c>
      <c r="J149" s="6">
        <f t="shared" si="4"/>
        <v>0.92645390000000005</v>
      </c>
      <c r="K149" s="1">
        <v>0.90703480000000003</v>
      </c>
      <c r="L149" s="1">
        <v>0.84391419999999995</v>
      </c>
      <c r="M149" s="6">
        <f t="shared" si="5"/>
        <v>0.87547449999999993</v>
      </c>
    </row>
    <row r="150" spans="1:13" x14ac:dyDescent="0.3">
      <c r="A150" s="1" t="s">
        <v>50</v>
      </c>
      <c r="B150" s="2" t="s">
        <v>42</v>
      </c>
      <c r="C150" s="2" t="s">
        <v>43</v>
      </c>
      <c r="D150" s="1" t="s">
        <v>44</v>
      </c>
      <c r="E150" s="1" t="s">
        <v>472</v>
      </c>
      <c r="F150" s="1" t="s">
        <v>51</v>
      </c>
      <c r="H150" s="1">
        <v>0.7196612</v>
      </c>
      <c r="I150" s="1">
        <v>0.69189540000000005</v>
      </c>
      <c r="J150" s="6">
        <f t="shared" si="4"/>
        <v>0.70577829999999997</v>
      </c>
      <c r="K150" s="1">
        <v>0.56143030000000005</v>
      </c>
      <c r="L150" s="1">
        <v>0.4275178</v>
      </c>
      <c r="M150" s="6">
        <f t="shared" si="5"/>
        <v>0.49447405</v>
      </c>
    </row>
    <row r="151" spans="1:13" x14ac:dyDescent="0.3">
      <c r="A151" s="1" t="s">
        <v>72</v>
      </c>
      <c r="B151" s="2" t="s">
        <v>42</v>
      </c>
      <c r="C151" s="2" t="s">
        <v>43</v>
      </c>
      <c r="D151" s="1" t="s">
        <v>66</v>
      </c>
      <c r="E151" s="1" t="s">
        <v>528</v>
      </c>
      <c r="F151" s="1" t="s">
        <v>73</v>
      </c>
      <c r="H151" s="1">
        <v>-0.90965790000000002</v>
      </c>
      <c r="I151" s="1">
        <v>-0.65287649999999997</v>
      </c>
      <c r="J151" s="6">
        <f t="shared" si="4"/>
        <v>-0.78126720000000005</v>
      </c>
      <c r="K151" s="1">
        <v>-0.50599249999999996</v>
      </c>
      <c r="L151" s="1">
        <v>-0.1035311</v>
      </c>
      <c r="M151" s="6">
        <f t="shared" si="5"/>
        <v>-0.30476179999999997</v>
      </c>
    </row>
    <row r="153" spans="1:13" x14ac:dyDescent="0.3">
      <c r="J153" s="1"/>
      <c r="M153" s="1"/>
    </row>
    <row r="155" spans="1:13" x14ac:dyDescent="0.3">
      <c r="J155" s="1"/>
      <c r="M155" s="1"/>
    </row>
    <row r="157" spans="1:13" x14ac:dyDescent="0.3">
      <c r="J157" s="1"/>
      <c r="M157" s="1"/>
    </row>
    <row r="160" spans="1:13" x14ac:dyDescent="0.3">
      <c r="J160" s="1"/>
      <c r="M160" s="1"/>
    </row>
    <row r="161" spans="10:13" x14ac:dyDescent="0.3">
      <c r="J161" s="1"/>
      <c r="M161" s="1"/>
    </row>
    <row r="168" spans="10:13" x14ac:dyDescent="0.3">
      <c r="J168" s="1"/>
      <c r="M168" s="1"/>
    </row>
    <row r="169" spans="10:13" x14ac:dyDescent="0.3">
      <c r="J169" s="1"/>
      <c r="M169" s="1"/>
    </row>
    <row r="170" spans="10:13" x14ac:dyDescent="0.3">
      <c r="J170" s="1"/>
      <c r="M170" s="1"/>
    </row>
    <row r="172" spans="10:13" x14ac:dyDescent="0.3">
      <c r="J172" s="1"/>
      <c r="M172" s="1"/>
    </row>
    <row r="173" spans="10:13" x14ac:dyDescent="0.3">
      <c r="J173" s="1"/>
      <c r="M173" s="1"/>
    </row>
    <row r="179" spans="10:13" x14ac:dyDescent="0.3">
      <c r="J179" s="1"/>
      <c r="M179" s="1"/>
    </row>
    <row r="180" spans="10:13" x14ac:dyDescent="0.3">
      <c r="J180" s="1"/>
      <c r="M180" s="1"/>
    </row>
    <row r="182" spans="10:13" x14ac:dyDescent="0.3">
      <c r="J182" s="1"/>
      <c r="M182" s="1"/>
    </row>
    <row r="185" spans="10:13" x14ac:dyDescent="0.3">
      <c r="J185" s="1"/>
      <c r="M185" s="1"/>
    </row>
    <row r="189" spans="10:13" x14ac:dyDescent="0.3">
      <c r="J189" s="1"/>
      <c r="M189" s="1"/>
    </row>
    <row r="195" spans="10:13" x14ac:dyDescent="0.3">
      <c r="J195" s="1"/>
      <c r="M195" s="1"/>
    </row>
    <row r="198" spans="10:13" x14ac:dyDescent="0.3">
      <c r="J198" s="1"/>
      <c r="M198" s="1"/>
    </row>
    <row r="200" spans="10:13" x14ac:dyDescent="0.3">
      <c r="J200" s="1"/>
      <c r="M200" s="1"/>
    </row>
    <row r="201" spans="10:13" x14ac:dyDescent="0.3">
      <c r="J201" s="1"/>
      <c r="M201" s="1"/>
    </row>
  </sheetData>
  <autoFilter ref="A1:M203">
    <sortState ref="A2:M204">
      <sortCondition ref="A1:A204"/>
    </sortState>
  </autoFilter>
  <sortState ref="A2:M204">
    <sortCondition ref="A1"/>
  </sortState>
  <mergeCells count="2">
    <mergeCell ref="P3:Q7"/>
    <mergeCell ref="O5:O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MPIIB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zadora</dc:creator>
  <cp:lastModifiedBy>rajendra</cp:lastModifiedBy>
  <dcterms:created xsi:type="dcterms:W3CDTF">2017-03-10T11:22:16Z</dcterms:created>
  <dcterms:modified xsi:type="dcterms:W3CDTF">2018-09-14T12:33:35Z</dcterms:modified>
</cp:coreProperties>
</file>