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showInkAnnotation="0" autoCompressPictures="0"/>
  <bookViews>
    <workbookView xWindow="2712" yWindow="-12" windowWidth="20736" windowHeight="11760" tabRatio="500"/>
  </bookViews>
  <sheets>
    <sheet name="MuRF3 Screen 1" sheetId="2" r:id="rId1"/>
  </sheet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O244" i="2" l="1"/>
  <c r="O243" i="2"/>
  <c r="O242" i="2"/>
  <c r="O241" i="2"/>
  <c r="O240" i="2"/>
  <c r="O239" i="2"/>
  <c r="O238" i="2"/>
  <c r="O237" i="2"/>
  <c r="O236" i="2"/>
  <c r="O235" i="2"/>
  <c r="O234" i="2"/>
  <c r="O233" i="2"/>
  <c r="O232" i="2"/>
  <c r="O2" i="2"/>
  <c r="O228" i="2"/>
  <c r="O197" i="2"/>
  <c r="O194" i="2"/>
  <c r="O218" i="2"/>
  <c r="O188" i="2"/>
  <c r="O204" i="2"/>
  <c r="O203" i="2"/>
  <c r="O182" i="2"/>
  <c r="O169" i="2"/>
  <c r="O226" i="2"/>
  <c r="O165" i="2"/>
  <c r="O225" i="2"/>
  <c r="O222" i="2"/>
  <c r="O180" i="2"/>
  <c r="O177" i="2"/>
  <c r="O209" i="2"/>
  <c r="O221" i="2"/>
  <c r="O155" i="2"/>
  <c r="O217" i="2"/>
  <c r="O178" i="2"/>
  <c r="O157" i="2"/>
  <c r="O172" i="2"/>
  <c r="O229" i="2"/>
  <c r="O183" i="2"/>
  <c r="O215" i="2"/>
  <c r="O170" i="2"/>
  <c r="O186" i="2"/>
  <c r="O196" i="2"/>
  <c r="O171" i="2"/>
  <c r="O202" i="2"/>
  <c r="O162" i="2"/>
  <c r="O159" i="2"/>
  <c r="O174" i="2"/>
  <c r="O181" i="2"/>
  <c r="O185" i="2"/>
  <c r="O223" i="2"/>
  <c r="O198" i="2"/>
  <c r="O208" i="2"/>
  <c r="O193" i="2"/>
  <c r="O179" i="2"/>
  <c r="O213" i="2"/>
  <c r="O219" i="2"/>
  <c r="O214" i="2"/>
  <c r="O212" i="2"/>
  <c r="O154" i="2"/>
  <c r="O207" i="2"/>
  <c r="O205" i="2"/>
  <c r="O187" i="2"/>
  <c r="O211" i="2"/>
  <c r="O167" i="2"/>
  <c r="O164" i="2"/>
  <c r="O200" i="2"/>
  <c r="O210" i="2"/>
  <c r="O199" i="2"/>
  <c r="O163" i="2"/>
  <c r="O206" i="2"/>
  <c r="O176" i="2"/>
  <c r="O166" i="2"/>
  <c r="O201" i="2"/>
  <c r="O160" i="2"/>
  <c r="O173" i="2"/>
  <c r="O192" i="2"/>
  <c r="O184" i="2"/>
  <c r="O195" i="2"/>
  <c r="O224" i="2"/>
  <c r="O161" i="2"/>
  <c r="O158" i="2"/>
  <c r="O227" i="2"/>
  <c r="O168" i="2"/>
  <c r="O175" i="2"/>
  <c r="O220" i="2"/>
  <c r="O191" i="2"/>
  <c r="O156" i="2"/>
  <c r="O189" i="2"/>
  <c r="O190" i="2"/>
  <c r="O216" i="2"/>
  <c r="O150" i="2"/>
  <c r="O149" i="2"/>
  <c r="O145" i="2"/>
  <c r="O148" i="2"/>
  <c r="O147" i="2"/>
  <c r="O144" i="2"/>
  <c r="O146" i="2"/>
  <c r="O138" i="2"/>
  <c r="O82" i="2"/>
  <c r="O130" i="2"/>
  <c r="O139" i="2"/>
  <c r="O142" i="2"/>
  <c r="O143" i="2"/>
  <c r="O128" i="2"/>
  <c r="O141" i="2"/>
  <c r="O129" i="2"/>
  <c r="O134" i="2"/>
  <c r="O40" i="2"/>
  <c r="O126" i="2"/>
  <c r="O137" i="2"/>
  <c r="O131" i="2"/>
  <c r="O77" i="2"/>
  <c r="O125" i="2"/>
  <c r="O100" i="2"/>
  <c r="O135" i="2"/>
  <c r="O122" i="2"/>
  <c r="O70" i="2"/>
  <c r="O106" i="2"/>
  <c r="O113" i="2"/>
  <c r="O108" i="2"/>
  <c r="O45" i="2"/>
  <c r="O96" i="2"/>
  <c r="O119" i="2"/>
  <c r="O93" i="2"/>
  <c r="O127" i="2"/>
  <c r="O124" i="2"/>
  <c r="O47" i="2"/>
  <c r="O123" i="2"/>
  <c r="O102" i="2"/>
  <c r="O114" i="2"/>
  <c r="O105" i="2"/>
  <c r="O67" i="2"/>
  <c r="O118" i="2"/>
  <c r="O132" i="2"/>
  <c r="O136" i="2"/>
  <c r="O116" i="2"/>
  <c r="O97" i="2"/>
  <c r="O107" i="2"/>
  <c r="O87" i="2"/>
  <c r="O120" i="2"/>
  <c r="O83" i="2"/>
  <c r="O110" i="2"/>
  <c r="O31" i="2"/>
  <c r="O73" i="2"/>
  <c r="O103" i="2"/>
  <c r="O101" i="2"/>
  <c r="O111" i="2"/>
  <c r="O99" i="2"/>
  <c r="O90" i="2"/>
  <c r="O104" i="2"/>
  <c r="O117" i="2"/>
  <c r="O121" i="2"/>
  <c r="O76" i="2"/>
  <c r="O115" i="2"/>
  <c r="O56" i="2"/>
  <c r="O29" i="2"/>
  <c r="O98" i="2"/>
  <c r="O91" i="2"/>
  <c r="O58" i="2"/>
  <c r="O92" i="2"/>
  <c r="O112" i="2"/>
  <c r="O64" i="2"/>
  <c r="O18" i="2"/>
  <c r="O53" i="2"/>
  <c r="O109" i="2"/>
  <c r="O81" i="2"/>
  <c r="O59" i="2"/>
  <c r="O79" i="2"/>
  <c r="O75" i="2"/>
  <c r="O85" i="2"/>
  <c r="O89" i="2"/>
  <c r="O44" i="2"/>
  <c r="O74" i="2"/>
  <c r="O78" i="2"/>
  <c r="O80" i="2"/>
  <c r="O84" i="2"/>
  <c r="O49" i="2"/>
  <c r="O69" i="2"/>
  <c r="O86" i="2"/>
  <c r="O61" i="2"/>
  <c r="O50" i="2"/>
  <c r="O41" i="2"/>
  <c r="O54" i="2"/>
  <c r="O140" i="2"/>
  <c r="O60" i="2"/>
  <c r="O71" i="2"/>
  <c r="O72" i="2"/>
  <c r="O28" i="2"/>
  <c r="O57" i="2"/>
  <c r="O34" i="2"/>
  <c r="O48" i="2"/>
  <c r="O14" i="2"/>
  <c r="O66" i="2"/>
  <c r="O62" i="2"/>
  <c r="O42" i="2"/>
  <c r="O27" i="2"/>
  <c r="O65" i="2"/>
  <c r="O55" i="2"/>
  <c r="O63" i="2"/>
  <c r="O43" i="2"/>
  <c r="O37" i="2"/>
  <c r="O94" i="2"/>
  <c r="O11" i="2"/>
  <c r="O51" i="2"/>
  <c r="O35" i="2"/>
  <c r="O88" i="2"/>
  <c r="O24" i="2"/>
  <c r="O68" i="2"/>
  <c r="O36" i="2"/>
  <c r="O52" i="2"/>
  <c r="O95" i="2"/>
  <c r="O38" i="2"/>
  <c r="O26" i="2"/>
  <c r="O16" i="2"/>
  <c r="O32" i="2"/>
  <c r="O33" i="2"/>
  <c r="O17" i="2"/>
  <c r="O20" i="2"/>
  <c r="O39" i="2"/>
  <c r="O30" i="2"/>
  <c r="O22" i="2"/>
  <c r="O23" i="2"/>
  <c r="O15" i="2"/>
  <c r="O133" i="2"/>
  <c r="O21" i="2"/>
  <c r="O19" i="2"/>
  <c r="O25" i="2"/>
  <c r="O10" i="2"/>
  <c r="O46" i="2"/>
  <c r="O12" i="2"/>
  <c r="O9" i="2"/>
  <c r="O8" i="2"/>
  <c r="O13" i="2"/>
  <c r="O6" i="2"/>
  <c r="O5" i="2"/>
  <c r="O7" i="2"/>
  <c r="O4" i="2"/>
  <c r="O3" i="2"/>
</calcChain>
</file>

<file path=xl/sharedStrings.xml><?xml version="1.0" encoding="utf-8"?>
<sst xmlns="http://schemas.openxmlformats.org/spreadsheetml/2006/main" count="1069" uniqueCount="877">
  <si>
    <t>B5DF80_RAT;PABP1_RAT</t>
  </si>
  <si>
    <t>Plekha7</t>
  </si>
  <si>
    <t>Brd4</t>
  </si>
  <si>
    <t>Ddx6</t>
  </si>
  <si>
    <t>Cpsf6</t>
  </si>
  <si>
    <t>Ccnt1</t>
  </si>
  <si>
    <t>Card6</t>
  </si>
  <si>
    <t>Slc39a10</t>
  </si>
  <si>
    <t>Ddx42</t>
  </si>
  <si>
    <t>Ckap4</t>
  </si>
  <si>
    <t>p55</t>
  </si>
  <si>
    <t>Rbm33</t>
  </si>
  <si>
    <t>Chd1</t>
  </si>
  <si>
    <t>Sf3a1</t>
  </si>
  <si>
    <t>Dhx15</t>
  </si>
  <si>
    <t>Fndc3b</t>
  </si>
  <si>
    <t>Sf3b2</t>
  </si>
  <si>
    <t>Lsm12</t>
  </si>
  <si>
    <t>Ncor2</t>
  </si>
  <si>
    <t>Rbm27</t>
  </si>
  <si>
    <t>Cherp</t>
  </si>
  <si>
    <t>Alkbh8</t>
  </si>
  <si>
    <t>Stim2</t>
  </si>
  <si>
    <t>Klf13</t>
  </si>
  <si>
    <t>Ganab</t>
  </si>
  <si>
    <t>Cyc1</t>
  </si>
  <si>
    <t>Q5FWT0_RAT;Q63429_RAT;Q3ZBA1_RAT;RS27A_RAT;Q6PED0_RAT;Q63654_RAT;RL40_RAT;P97621_RAT;Q6P7R7_RAT;UBIQ_RAT</t>
  </si>
  <si>
    <t>Fhl1</t>
  </si>
  <si>
    <t>Med16</t>
  </si>
  <si>
    <t>Edem1</t>
  </si>
  <si>
    <t>U2surp</t>
  </si>
  <si>
    <t>CPEB4</t>
  </si>
  <si>
    <t>LAMB1</t>
  </si>
  <si>
    <t>Tex15</t>
  </si>
  <si>
    <t>Ddx3x</t>
  </si>
  <si>
    <t>Dvl3</t>
  </si>
  <si>
    <t>Slc30a5</t>
  </si>
  <si>
    <t>Gpx8</t>
  </si>
  <si>
    <t>Zfyve1</t>
  </si>
  <si>
    <t>Cbl</t>
  </si>
  <si>
    <t>Ipo9</t>
  </si>
  <si>
    <t>Dcp1b</t>
  </si>
  <si>
    <t>Wdr33</t>
  </si>
  <si>
    <t>Q9Z2R0_RAT;H2B1_RAT</t>
    <phoneticPr fontId="11" type="noConversion"/>
  </si>
  <si>
    <t>D4A817;D4ABS3;D3ZNH4;D3ZLY9;D3Z8U0;D3ZWM5;Q9Z2R0;Q00715</t>
    <phoneticPr fontId="11" type="noConversion"/>
  </si>
  <si>
    <t>IPI00767301;IPI00765101;IPI00768241;IPI00394517;IPI00781149;IPI00569866;IPI00362827</t>
    <phoneticPr fontId="11" type="noConversion"/>
  </si>
  <si>
    <t>Adam12</t>
  </si>
  <si>
    <t>LOC312502</t>
  </si>
  <si>
    <t>Ctif</t>
  </si>
  <si>
    <t>RGD1562952</t>
  </si>
  <si>
    <t>GeneNames</t>
  </si>
  <si>
    <t>ProteinID</t>
  </si>
  <si>
    <t>Uniprot</t>
  </si>
  <si>
    <t>Uniprot.Name</t>
  </si>
  <si>
    <t>Intensity.L</t>
  </si>
  <si>
    <t>Intensity.H</t>
  </si>
  <si>
    <t>Intensity.MSC03918</t>
  </si>
  <si>
    <t>Intensity.L.MSC03918</t>
  </si>
  <si>
    <t>Intensity.H.MSC03918</t>
  </si>
  <si>
    <t>Ratio.H.L.Significance.B..MSC03918</t>
  </si>
  <si>
    <t>Rps18</t>
  </si>
  <si>
    <t>IPI00387914;IPI00188058;IPI00958842;IPI00197271;IPI00214217;IPI00780536;IPI00361188;IPI00367215;IPI00959512;IPI00764134</t>
  </si>
  <si>
    <t>D3ZM33;P62271;D3ZAU6;D3ZII2</t>
  </si>
  <si>
    <t>RS18_RAT</t>
  </si>
  <si>
    <t>Camk2b;Camk2d;Camk2g;Camk2a</t>
  </si>
  <si>
    <t>Q6AXU7</t>
    <phoneticPr fontId="11" type="noConversion"/>
  </si>
  <si>
    <t>IPI00188975</t>
  </si>
  <si>
    <t>Q9Z2F1;Q63094;P08413;P15791-1;P15791;P11730-1;P11730;P15791-4;P11730-2;P15791-6;P15791-3;Q924T5;P15791-2;P15791-7;P11730-3;P11275;Q924T0;P15791-5</t>
  </si>
  <si>
    <t>Q9Z2F1_RAT;Q63094_RAT;KCC2B_RAT;KCC2D_RAT;KCC2G_RAT;Q924T5_RAT;KCC2A_RAT;Q924T0_RAT</t>
  </si>
  <si>
    <t>D3ZBX9</t>
  </si>
  <si>
    <t>NA</t>
  </si>
  <si>
    <t>Pabpc3;RGD1311201_predicted;rCG_44913;Pabpc1;Pabp1</t>
  </si>
  <si>
    <t>IPI00214614;IPI00189074;IPI00200243</t>
  </si>
  <si>
    <t>B5DF80;Q9EPH8;D4A233</t>
  </si>
  <si>
    <t>IPI00189285;IPI00947798;IPI00948516</t>
  </si>
  <si>
    <t>D3Z8Y4</t>
  </si>
  <si>
    <t>Ubc;UbC;Rps27a;Uba80;Ubcep1;Ubb;UBC;Uba52;Ubcep2</t>
  </si>
  <si>
    <t>IPI00361888;IPI00476033;IPI00882520;IPI00391830;IPI00190240;IPI00776427;IPI00958274;IPI00198550;IPI00950621;IPI00656453;IPI00960136;IPI00958667;IPI00564052;IPI00475911;IPI00959290;IPI00563826;IPI00568873;IPI00782125;IPI00781838;IPI00948083</t>
  </si>
  <si>
    <t>Q5FWT0;Q63429;Q3ZBA1;P62982;Q6PED0;D3ZCM1;Q63654;P62986;P97621;Q6P7R7;P62989;D4A2F5</t>
  </si>
  <si>
    <t>IPI00192480</t>
  </si>
  <si>
    <t>Q5U2M6</t>
  </si>
  <si>
    <t>WD42A_RAT</t>
  </si>
  <si>
    <t>Ccdc92</t>
  </si>
  <si>
    <t>Lama5</t>
  </si>
  <si>
    <t>IPI00190577;IPI00566251;IPI00768265</t>
  </si>
  <si>
    <t>P70636</t>
  </si>
  <si>
    <t>P70636_RAT</t>
  </si>
  <si>
    <t>Peptide.Sequence</t>
  </si>
  <si>
    <t>MW.kDa</t>
  </si>
  <si>
    <t>Sequence.Length</t>
  </si>
  <si>
    <t>Ratio.H.L.Normalized.MSC03918</t>
  </si>
  <si>
    <t>Rpl18a</t>
  </si>
  <si>
    <t>IPI00192257;IPI00392231</t>
  </si>
  <si>
    <t>P62718</t>
  </si>
  <si>
    <t>RL18A_RAT</t>
  </si>
  <si>
    <t>IPI00209824;IPI00326171;IPI00211185;IPI00212226;IPI00196730;IPI00568840;IPI00231614;IPI00231086;IPI00213583;IPI00231613;IPI00781597;IPI00950988;IPI00765054;IPI00231612;IPI00480796;IPI00777454;IPI00231087;IPI00778098;IPI00192337;IPI00480684;IPI00950482;IPI00949215;IPI00947890;IPI00778148;IPI00779028;IPI00950432</t>
  </si>
  <si>
    <t>Yy1;yy1</t>
  </si>
  <si>
    <t>IPI00193084;IPI00389018;IPI00889333;IPI00957587;IPI00957287;IPI00558639</t>
  </si>
  <si>
    <t>Q8CHJ4;D3ZL96</t>
  </si>
  <si>
    <t>Q8CHJ4_RAT</t>
  </si>
  <si>
    <t>Fip1l1</t>
  </si>
  <si>
    <t>IPI00193470;IPI00561663;IPI00361823;IPI00194118</t>
  </si>
  <si>
    <t>D3ZQV6;D3ZQV4;Q5U317;B6RIU0;D3ZN90</t>
  </si>
  <si>
    <t>FIP1_RAT;B6RIU0_RAT</t>
  </si>
  <si>
    <t>Idh2</t>
  </si>
  <si>
    <t>IPI00193485</t>
  </si>
  <si>
    <t>P56574</t>
  </si>
  <si>
    <t>IDHP_RAT</t>
  </si>
  <si>
    <t>IPI00193691</t>
  </si>
  <si>
    <t>D3ZEU6</t>
  </si>
  <si>
    <t>Cltc</t>
  </si>
  <si>
    <t>IPI00776558;IPI00193983</t>
  </si>
  <si>
    <t>Actc1;Actc;Acta1;Acta</t>
  </si>
  <si>
    <t>IPI00194087;IPI00189813</t>
  </si>
  <si>
    <t>P68035;P68136</t>
  </si>
  <si>
    <t>ACTC_RAT;ACTS_RAT</t>
  </si>
  <si>
    <t>IPI00194977</t>
  </si>
  <si>
    <t>Trim28;Kap1;Tif1b</t>
  </si>
  <si>
    <t>IPI00194567;IPI00778860</t>
  </si>
  <si>
    <t>O08629</t>
  </si>
  <si>
    <t>TIF1B_RAT</t>
  </si>
  <si>
    <t>D4AD25;P11442</t>
  </si>
  <si>
    <t>CLH_RAT</t>
  </si>
  <si>
    <t>Ppp1r10;Cat53;Pnuts</t>
  </si>
  <si>
    <t>IPI00194924</t>
  </si>
  <si>
    <t>O55000;A4QN30</t>
  </si>
  <si>
    <t>PP1RA_RAT;A4QN30_RAT</t>
  </si>
  <si>
    <t>IPI00367589;IPI00764240;IPI00196253;IPI00950876;IPI00957209;IPI00569654;IPI00202300;IPI00951258;IPI00768566;IPI00561664;IPI00766125;IPI00766879;IPI00565348</t>
  </si>
  <si>
    <t>D3ZX37;D4A8X6;D3Z9D1;D4A9H4;D3ZDJ8;D4A3R7</t>
  </si>
  <si>
    <t>Rpl21</t>
  </si>
  <si>
    <t>IPI00764351;IPI00361465;IPI00210546;IPI00400550;IPI00213243;IPI00400601;IPI00196783;IPI00369443;IPI00421720;IPI00565398;IPI00763008;IPI00368302;IPI00563632;IPI00566456;IPI00368150;IPI00957983;IPI00206537;IPI00196172;IPI00208158;IPI00389130;IPI00391774;IPI00363559;IPI00475747;IPI00765196;IPI00768769;IPI00388220;IPI00361993;IPI00390548;IPI00564280;IPI00764951;IPI00558663;IPI00765438;IPI00562175</t>
  </si>
  <si>
    <t>D3ZZJ7</t>
  </si>
  <si>
    <t>Tgfb2</t>
  </si>
  <si>
    <t>IPI00194997;IPI00231636</t>
  </si>
  <si>
    <t>Q07257-1;Q07257;Q07257-2</t>
  </si>
  <si>
    <t>TGFB2_RAT</t>
  </si>
  <si>
    <t>IPI00950550;IPI00391441;IPI00363631;IPI00194167</t>
  </si>
  <si>
    <t>D3ZBH1;D3ZXN9;D3ZLS7;D3ZN67</t>
  </si>
  <si>
    <t>Sqstm1;Zip</t>
  </si>
  <si>
    <t>IPI00194561;IPI00654459;IPI00331855;IPI00949819</t>
  </si>
  <si>
    <t>O08623-1;O08623;O08623-2;O08623-3;D4A2M5</t>
  </si>
  <si>
    <t>SQSTM_RAT</t>
  </si>
  <si>
    <t>Eef1a2;Eef1al;Stn;Stnl;Eef1a1;Eef1a</t>
  </si>
  <si>
    <t>IPI00325281;IPI00551729;IPI00195372;IPI00959165;IPI00391519;IPI00367441;IPI00360881;IPI00958130;IPI00959619</t>
  </si>
  <si>
    <t>P62632;D3ZC88;P62630;D3ZXS6;D4A0X4</t>
  </si>
  <si>
    <t>EF1A2_RAT;EF1A1_RAT</t>
  </si>
  <si>
    <t>Sart1</t>
  </si>
  <si>
    <t>IPI00197570</t>
  </si>
  <si>
    <t>Q5XIW8</t>
  </si>
  <si>
    <t>SNUT1_RAT</t>
  </si>
  <si>
    <t>Rpl26</t>
  </si>
  <si>
    <t>IPI00194753;IPI00358844;IPI00200552;IPI00767205</t>
  </si>
  <si>
    <t>D4AE42;D4A1Z2;P12749</t>
  </si>
  <si>
    <t>RL26_RAT</t>
  </si>
  <si>
    <t>Rps11</t>
  </si>
  <si>
    <t>IPI00951218;IPI00197713;IPI00210893</t>
  </si>
  <si>
    <t>D3ZE37;P62282;Q6PDV9</t>
  </si>
  <si>
    <t>RS11_RAT;Q6PDV9_RAT</t>
  </si>
  <si>
    <t>D4A870;D4A7B4;D4A4G9;D3Z9G3;D3ZMI8;D3ZPN7;D3ZUH0;D3ZXP5;P20280;Q6PDW2;D3ZEP1;D3ZF08;D3ZE97;D3ZEK2;D3ZLH3;D3ZPH0;D3ZPU6;D3ZPV5;D3ZZH9;D3ZQ96;D3ZRA9</t>
  </si>
  <si>
    <t>RL21_RAT;Q6PDW2_RAT</t>
  </si>
  <si>
    <t>SUCA_RAT;P70631_RAT</t>
  </si>
  <si>
    <t>Tubb5;Tubb2a;Tubb2b;Tubb3</t>
  </si>
  <si>
    <t>IPI00197579;IPI00475639;IPI00655259;IPI00362160</t>
  </si>
  <si>
    <t>P69897-1;P69897;P85108;Q3KRE8;Q4QRB4;Q8K5B7</t>
  </si>
  <si>
    <t>TBB5_RAT;TBB2A_RAT;TBB2B_RAT;TBB3_RAT;Q8K5B7_RAT</t>
  </si>
  <si>
    <t>IPI00195818</t>
  </si>
  <si>
    <t>D4A857</t>
  </si>
  <si>
    <t>Slc30a4;Znt4</t>
  </si>
  <si>
    <t>IPI00195988;IPI00780380</t>
  </si>
  <si>
    <t>O55174;Q5PQX4;D4A1P4</t>
  </si>
  <si>
    <t>ZNT4_RAT;Q5PQX4_RAT</t>
  </si>
  <si>
    <t>Cited2;rCG_57386</t>
  </si>
  <si>
    <t>IPI00197682</t>
  </si>
  <si>
    <t>Q99MA1</t>
  </si>
  <si>
    <t>Vdac2</t>
  </si>
  <si>
    <t>IPI00198327;IPI00206268</t>
  </si>
  <si>
    <t>P81155;D4AD77</t>
  </si>
  <si>
    <t>VDAC2_RAT</t>
  </si>
  <si>
    <t>IPI00196823;IPI00957713</t>
  </si>
  <si>
    <t>D3ZV15</t>
  </si>
  <si>
    <t>IPI00369759;IPI00196902</t>
  </si>
  <si>
    <t>D3ZK29;D3ZKL7</t>
  </si>
  <si>
    <t>Acta2;Actsa;Actvs;Actg2;Acta3;Actsg</t>
  </si>
  <si>
    <t>IPI00197129;IPI00200455;IPI00560160</t>
  </si>
  <si>
    <t>P62738;B0BMT0;Q63030;P63269</t>
  </si>
  <si>
    <t>ACTA_RAT;B0BMT0_RAT;Q63030_RAT;ACTH_RAT</t>
  </si>
  <si>
    <t>Suclg1</t>
  </si>
  <si>
    <t>IPI00197555</t>
  </si>
  <si>
    <t>P13086;P70631</t>
  </si>
  <si>
    <t>Irs1;Irs-1</t>
  </si>
  <si>
    <t>IPI00199662</t>
  </si>
  <si>
    <t>P35570</t>
  </si>
  <si>
    <t>IRS1_RAT</t>
  </si>
  <si>
    <t>Q99MA1_RAT</t>
  </si>
  <si>
    <t>Rps14</t>
  </si>
  <si>
    <t>IPI00201500</t>
  </si>
  <si>
    <t>P13471;Q6PDV6</t>
  </si>
  <si>
    <t>RS14_RAT;Q6PDV6_RAT</t>
  </si>
  <si>
    <t>Slc9a3r2;Nherf2</t>
  </si>
  <si>
    <t>IPI00200523;IPI00558908;IPI00196922</t>
  </si>
  <si>
    <t>Q920G2;D3ZXR3;D4A580</t>
  </si>
  <si>
    <t>NHRF2_RAT</t>
  </si>
  <si>
    <t>IPI00200857</t>
  </si>
  <si>
    <t>Smad4;Madh4</t>
  </si>
  <si>
    <t>IPI00948865;IPI00198545</t>
  </si>
  <si>
    <t>O70437;D4AA78</t>
  </si>
  <si>
    <t>SMAD4_RAT</t>
  </si>
  <si>
    <t>IPI00201110;IPI00923717</t>
  </si>
  <si>
    <t>Q9JIX5-1;Q9JIX5;Q9JIX5-2</t>
  </si>
  <si>
    <t>CHD8_RAT</t>
  </si>
  <si>
    <t>Rpl7;rCG_30479</t>
  </si>
  <si>
    <t>IPI00889339;IPI00199543</t>
  </si>
  <si>
    <t>B0K023;B0K031;P05426</t>
  </si>
  <si>
    <t>B0K023_RAT;B0K031_RAT;RL7_RAT</t>
  </si>
  <si>
    <t>Pbxip1;Hpip</t>
  </si>
  <si>
    <t>IPI00201858</t>
  </si>
  <si>
    <t>A2VD12</t>
  </si>
  <si>
    <t>RGD708449;Tox4;rCG_61308</t>
  </si>
  <si>
    <t>IPI00778559;IPI00201166</t>
  </si>
  <si>
    <t>Q66HT2;Q99PM1</t>
  </si>
  <si>
    <t>Q66HT2_RAT;TOX4_RAT</t>
  </si>
  <si>
    <t>IPI00201333;IPI00389350;IPI00949463</t>
  </si>
  <si>
    <t>D4A0W9;D3ZAN3;D3ZNL7</t>
  </si>
  <si>
    <t>Slc25a5;Ant2;Slc25a4;Ant1;rCG_58997</t>
  </si>
  <si>
    <t>IPI00200466;IPI00231927;IPI00557688</t>
  </si>
  <si>
    <t>Q09073;Q05962;Q6P9Y4</t>
  </si>
  <si>
    <t>ADT2_RAT;ADT1_RAT;Q6P9Y4_RAT</t>
  </si>
  <si>
    <t>IPI00203214</t>
  </si>
  <si>
    <t>P05197;Q8K1G4</t>
  </si>
  <si>
    <t>EF2_RAT;Q8K1G4_RAT</t>
  </si>
  <si>
    <t>Ap2b1;Clapb1;Ap1b1;Adtb1</t>
  </si>
  <si>
    <t>IPI00205068;IPI00231502;IPI00781585;IPI00951891;IPI00201713;IPI00389753</t>
  </si>
  <si>
    <t>D3ZS80;P62944-2;P62944;Q3ZB97;P52303-1;P52303;D3ZT02;P52303-2;P62944-1</t>
  </si>
  <si>
    <t>AP2B1_RAT;Q3ZB97_RAT;AP1B1_RAT</t>
  </si>
  <si>
    <t>Angptl2</t>
  </si>
  <si>
    <t>Q9JJ03</t>
  </si>
  <si>
    <t>Q9JJ03_RAT</t>
  </si>
  <si>
    <t>IPI00200865</t>
  </si>
  <si>
    <t>D4A3T4</t>
  </si>
  <si>
    <t>Chd8</t>
  </si>
  <si>
    <t>PBIP1_RAT</t>
  </si>
  <si>
    <t>Hnrnpl;Hnrpl;hnrnp-L</t>
  </si>
  <si>
    <t>IPI00765134;IPI00201964;IPI00364061;IPI00952207</t>
  </si>
  <si>
    <t>B5DFG2;Q5U1Y5;Q9ET33</t>
  </si>
  <si>
    <t>B5DFG2_RAT;Q5U1Y5_RAT;Q9ET33_RAT</t>
  </si>
  <si>
    <t>Rpl4;Rpl1</t>
  </si>
  <si>
    <t>IPI00202512</t>
  </si>
  <si>
    <t>P50878;Q6P3V9</t>
  </si>
  <si>
    <t>Dynll1;Dncl1;Dnclc1;Pin;Dynll2;Dlc2</t>
  </si>
  <si>
    <t>IPI00201444;IPI00211317</t>
  </si>
  <si>
    <t>P63170;Q78P75</t>
  </si>
  <si>
    <t>DYL1_RAT;DYL2_RAT</t>
  </si>
  <si>
    <t>Eef2;Dapk3;Ef-2</t>
  </si>
  <si>
    <t>Pspc1</t>
  </si>
  <si>
    <t>IPI00203753</t>
  </si>
  <si>
    <t>Q4KLH4</t>
  </si>
  <si>
    <t>PSPC1_RAT</t>
  </si>
  <si>
    <t>RL4_RAT;Q6P3V9_RAT</t>
  </si>
  <si>
    <t>Plrg1</t>
  </si>
  <si>
    <t>IPI00203832</t>
  </si>
  <si>
    <t>Q9WUC8</t>
  </si>
  <si>
    <t>PLRG1_RAT</t>
  </si>
  <si>
    <t>Zc3hav1;Zap</t>
  </si>
  <si>
    <t>IPI00831747;IPI00202734</t>
  </si>
  <si>
    <t>A2RRT6;Q8K3Y6</t>
  </si>
  <si>
    <t>A2RRT6_RAT;ZCCHV_RAT</t>
  </si>
  <si>
    <t>IPI00204133;IPI00361978;IPI00366432;IPI00382232</t>
  </si>
  <si>
    <t>Q9WUL0</t>
  </si>
  <si>
    <t>TOP1_RAT</t>
  </si>
  <si>
    <t>Axin1;Axin</t>
  </si>
  <si>
    <t>IPI00204189;IPI00231576</t>
  </si>
  <si>
    <t>D3ZUA6;O70239</t>
  </si>
  <si>
    <t>AXN1_RAT</t>
  </si>
  <si>
    <t>Rnh1;Rnh</t>
  </si>
  <si>
    <t>IPI00959348;IPI00203522;IPI00959820</t>
  </si>
  <si>
    <t>P29315</t>
  </si>
  <si>
    <t>RINI_RAT</t>
  </si>
  <si>
    <t>Ran;RGD1306195;Rasl2-9</t>
  </si>
  <si>
    <t>IPI00212796;IPI00367214;IPI00203730</t>
  </si>
  <si>
    <t>P62828;Q66H11;Q8K586</t>
  </si>
  <si>
    <t>RAN_RAT;Q66H11_RAT;RANT_RAT</t>
  </si>
  <si>
    <t>Serpinh1;Cbp1;Hsp47;rCG_39706</t>
  </si>
  <si>
    <t>IPI00204703</t>
  </si>
  <si>
    <t>P29457;Q5RJR9</t>
  </si>
  <si>
    <t>SERPH_RAT;Q5RJR9_RAT</t>
  </si>
  <si>
    <t>S100a4</t>
  </si>
  <si>
    <t>IPI00204748</t>
  </si>
  <si>
    <t>P05942</t>
  </si>
  <si>
    <t>S10A4_RAT</t>
  </si>
  <si>
    <t>Top1</t>
  </si>
  <si>
    <t>Tceb1</t>
  </si>
  <si>
    <t>IPI00768412;IPI00781199;IPI00958654;IPI00206015;IPI00393533;IPI00560562;IPI00567942;IPI00567971;IPI00767806;IPI00957194;IPI00958734;IPI00957744</t>
  </si>
  <si>
    <t>D3ZIW0;P83941</t>
  </si>
  <si>
    <t>ELOC_RAT</t>
  </si>
  <si>
    <t>B2RYS9</t>
  </si>
  <si>
    <t>B2RYS9_RAT</t>
  </si>
  <si>
    <t>Hspa8;Hsc70;Hsc73</t>
  </si>
  <si>
    <t>Hspa5;Grp78</t>
  </si>
  <si>
    <t>IPI00206624</t>
  </si>
  <si>
    <t>P06761</t>
  </si>
  <si>
    <t>GRP78_RAT</t>
  </si>
  <si>
    <t>Ccnl1;Ania6a</t>
  </si>
  <si>
    <t>IPI00207567;IPI00391383;IPI00392063</t>
  </si>
  <si>
    <t>Q9R1Q2-1;Q9R1Q2;B1WBN1;D3Z9K0;Q9R1Q2-2</t>
  </si>
  <si>
    <t>CCNL1_RAT;B1WBN1_RAT</t>
  </si>
  <si>
    <t>Slc30a1;Znt1</t>
  </si>
  <si>
    <t>IPI00208081</t>
  </si>
  <si>
    <t>Q62720</t>
  </si>
  <si>
    <t>ZNT1_RAT</t>
  </si>
  <si>
    <t>Fads2;Fadsd6</t>
  </si>
  <si>
    <t>IPI00208106</t>
  </si>
  <si>
    <t>Q9Z122</t>
  </si>
  <si>
    <t>FADS2_RAT</t>
  </si>
  <si>
    <t>IPI00205016</t>
  </si>
  <si>
    <t>D4A8G0</t>
  </si>
  <si>
    <t>Nono</t>
  </si>
  <si>
    <t>IPI00205912;IPI00358982;IPI00363028;IPI00390171;REV__IPI00361537;REV__IPI00364799;IPI00764359;IPI00778738;REV__IPI00373073;REV__IPI00566675;REV__IPI00763215;REV__IPI00767383;REV__IPI00388238;REV__IPI00198284;REV__IPI00779175</t>
  </si>
  <si>
    <t>Q5FVM4</t>
  </si>
  <si>
    <t>NONO_RAT</t>
  </si>
  <si>
    <t>RGD1309710;RGD1309710_predicted;rCG_47333</t>
  </si>
  <si>
    <t>IPI00208170</t>
  </si>
  <si>
    <t>IPI00208205;IPI00960098;IPI00950379;IPI00959289;IPI00764197;IPI00566672;IPI00959589;IPI00949898;IPI00778786;IPI00777934;IPI00207355;IPI00561262;IPI00213546;IPI00358493;IPI00769007;IPI00778110;IPI00196751;IPI00769037;IPI00767909;IPI00765681;IPI00650082</t>
  </si>
  <si>
    <t>P63018;D4A4S3</t>
  </si>
  <si>
    <t>HSP7C_RAT</t>
  </si>
  <si>
    <t>Zeb2;Zfhx1b;Zfhxib</t>
  </si>
  <si>
    <t>IPI00207675</t>
  </si>
  <si>
    <t>Q3T921</t>
  </si>
  <si>
    <t>Q3T921_RAT</t>
  </si>
  <si>
    <t>Dlgap4;Dap4;Sapap4</t>
  </si>
  <si>
    <t>IPI00208650;IPI00567641</t>
  </si>
  <si>
    <t>P97839;D3ZCJ6</t>
  </si>
  <si>
    <t>DLGP4_RAT</t>
  </si>
  <si>
    <t>IPI00209916</t>
  </si>
  <si>
    <t>Actn1</t>
  </si>
  <si>
    <t>IPI00454431;IPI00209082;IPI00949794;IPI00951030</t>
  </si>
  <si>
    <t>Q6T487;Q9Z1P2;Q6GMN8</t>
  </si>
  <si>
    <t>Q6T487_RAT;ACTN1_RAT;Q6GMN8_RAT</t>
  </si>
  <si>
    <t>Myh9</t>
  </si>
  <si>
    <t>IPI00209113;IPI00391300;IPI00211813;IPI00949586;IPI00949378;IPI00948766</t>
  </si>
  <si>
    <t>Q62812;Q62704</t>
  </si>
  <si>
    <t>MYH9_RAT;Q62704_RAT</t>
  </si>
  <si>
    <t>HS90A_RAT;Q6B437_RAT</t>
  </si>
  <si>
    <t>Dyrk1a;Dyrk</t>
  </si>
  <si>
    <t>IPI00209116;IPI00231347</t>
  </si>
  <si>
    <t>Q63470-1;Q63470;Q63470-2</t>
  </si>
  <si>
    <t>DYR1A_RAT</t>
  </si>
  <si>
    <t>Ppp1ca;Ppp1a</t>
  </si>
  <si>
    <t>IPI00208265</t>
  </si>
  <si>
    <t>P62138;Q04103</t>
  </si>
  <si>
    <t>PP1A_RAT;Q04103_RAT</t>
  </si>
  <si>
    <t>Safb;Safb1</t>
  </si>
  <si>
    <t>IPI00209618</t>
  </si>
  <si>
    <t>O88453</t>
  </si>
  <si>
    <t>SAFB1_RAT</t>
  </si>
  <si>
    <t>Q6AYT3</t>
  </si>
  <si>
    <t>CV028_RAT</t>
  </si>
  <si>
    <t>Pdlim5;Enh</t>
  </si>
  <si>
    <t>IPI00210187;IPI00558599;IPI00951789;IPI00949808;IPI00950476</t>
  </si>
  <si>
    <t>Q62920</t>
  </si>
  <si>
    <t>PDLI5_RAT</t>
  </si>
  <si>
    <t>Rps23</t>
  </si>
  <si>
    <t>IPI00566901;IPI00210238;IPI00780745</t>
  </si>
  <si>
    <t>D4A9Q3;P62268</t>
  </si>
  <si>
    <t>RS23_RAT</t>
  </si>
  <si>
    <t>IPI00210360</t>
  </si>
  <si>
    <t>Homer3;Vesl3</t>
  </si>
  <si>
    <t>IPI00210368;IPI00958334;IPI00454542</t>
  </si>
  <si>
    <t>Q9Z2X5;D3ZJ13;Q6IRH2</t>
  </si>
  <si>
    <t>HOME3_RAT;Q6IRH2_RAT</t>
  </si>
  <si>
    <t>Hsp90aa1;Hsp86;Hspca</t>
  </si>
  <si>
    <t>IPI00210566;IPI00392830;IPI00949678;IPI00358905;IPI00782078;IPI00566126;IPI00762992;IPI00949396;IPI00957766</t>
  </si>
  <si>
    <t>P82995;Q6B437;D3ZSM0</t>
  </si>
  <si>
    <t>Homer1;Homer;Vesl;rCG_44508</t>
  </si>
  <si>
    <t>IPI00210570;IPI00395307</t>
  </si>
  <si>
    <t>Q9Z214-1;Q9Z214;D3ZYF0;Q811R0;Q811R1;Q9Z214-2</t>
  </si>
  <si>
    <t>HOME1_RAT;Q811R0_RAT;Q811R1_RAT</t>
  </si>
  <si>
    <t>Gpsn2</t>
  </si>
  <si>
    <t>IPI00210874</t>
  </si>
  <si>
    <t>Q64232;B3SVE9</t>
  </si>
  <si>
    <t>GPSN2_RAT;B3SVE9_RAT</t>
  </si>
  <si>
    <t>RGD1359290;Rpl17</t>
  </si>
  <si>
    <t>IPI00372954;IPI00957169;IPI00564880;IPI00569750;IPI00389653;IPI00363829;IPI00210946;IPI00960120</t>
  </si>
  <si>
    <t>Q7TPJ7;D4AAE8;D3ZXH6;D3Z9G9;D3ZP66;P24049</t>
  </si>
  <si>
    <t>Q7TPJ7_RAT;RL17_RAT</t>
  </si>
  <si>
    <t>IPI00211709</t>
  </si>
  <si>
    <t>D3ZPW7</t>
  </si>
  <si>
    <t>Rps20</t>
  </si>
  <si>
    <t>IPI00957877;IPI00766808;IPI00958956;IPI00212779;IPI00560192;IPI00475776;IPI00212186;IPI00476268</t>
  </si>
  <si>
    <t>D3ZZK1;P60868</t>
  </si>
  <si>
    <t>RS20_RAT</t>
  </si>
  <si>
    <t>Rps3</t>
  </si>
  <si>
    <t>IPI00212776;IPI00195999</t>
  </si>
  <si>
    <t>P62909</t>
  </si>
  <si>
    <t>Lamb2</t>
  </si>
  <si>
    <t>IPI00212868</t>
  </si>
  <si>
    <t>P15800;Q5M7W9</t>
  </si>
  <si>
    <t>LAMB2_RAT;Q5M7W9_RAT</t>
  </si>
  <si>
    <t>Abcf2</t>
  </si>
  <si>
    <t>IPI00213162</t>
  </si>
  <si>
    <t>A2VD14</t>
  </si>
  <si>
    <t>A2VD14_RAT</t>
  </si>
  <si>
    <t>Lims1</t>
  </si>
  <si>
    <t>IPI00214561;IPI00951360;IPI00568559;IPI00949667</t>
  </si>
  <si>
    <t>D4A028;C0KUC6;C0KUC5</t>
  </si>
  <si>
    <t>C0KUC6_RAT;C0KUC5_RAT</t>
  </si>
  <si>
    <t>Phlda1;Pqr</t>
  </si>
  <si>
    <t>IPI00214754</t>
  </si>
  <si>
    <t>Q9QZA1</t>
  </si>
  <si>
    <t>PHLA1_RAT</t>
  </si>
  <si>
    <t>Tpm4</t>
  </si>
  <si>
    <t>IPI00214905</t>
  </si>
  <si>
    <t>P09495</t>
  </si>
  <si>
    <t>TPM4_RAT</t>
  </si>
  <si>
    <t>IPI00215030</t>
  </si>
  <si>
    <t>D3ZQM0</t>
  </si>
  <si>
    <t>Cryab</t>
  </si>
  <si>
    <t>IPI00215465</t>
  </si>
  <si>
    <t>P23928</t>
  </si>
  <si>
    <t>CRYAB_RAT</t>
  </si>
  <si>
    <t>Slc39a7;AA926063;B3galt4;Cdk2ap1-ps1;Col11a2;Daxx;Hsd17b8;Ke4;Kifc1;LOC224733l-1;LOC224733l-2;Phf1;RT1-A1;RT1-A2;RT1-A3;RT1-DOa;RT1-Hb;RT1-Ke4;Rps25-ps1;Rxrb;Sacm2l-ps1;Sacm2l-ps2;Sec61-ps;Syngap1;rCG_60794</t>
  </si>
  <si>
    <t>IPI00215473;IPI00394257</t>
  </si>
  <si>
    <t>Q6MGB4;D3ZU43</t>
  </si>
  <si>
    <t>Q6MGB4_RAT</t>
  </si>
  <si>
    <t>RS3_RAT</t>
  </si>
  <si>
    <t>Mif</t>
  </si>
  <si>
    <t>IPI00364060;IPI00230907</t>
  </si>
  <si>
    <t>D3ZE63;P30904</t>
  </si>
  <si>
    <t>MIF_RAT</t>
  </si>
  <si>
    <t>Rpl18;RPL18</t>
  </si>
  <si>
    <t>IPI00230917;IPI00557647</t>
  </si>
  <si>
    <t>P12001;Q0QEW8;D4AD69</t>
  </si>
  <si>
    <t>RL18_RAT;Q0QEW8_RAT</t>
  </si>
  <si>
    <t>Gnb2l1</t>
  </si>
  <si>
    <t>IPI00231134</t>
  </si>
  <si>
    <t>P63245</t>
  </si>
  <si>
    <t>GBLP_RAT</t>
  </si>
  <si>
    <t>Csrp2;Smlim</t>
  </si>
  <si>
    <t>IPI00231137</t>
  </si>
  <si>
    <t>Q62908</t>
  </si>
  <si>
    <t>CSRP2_RAT</t>
  </si>
  <si>
    <t>Hint1;Hint;Pkci1</t>
  </si>
  <si>
    <t>IPI00767486;IPI00231146;IPI00950509</t>
  </si>
  <si>
    <t>D4A269;P62959;D4A5R7</t>
  </si>
  <si>
    <t>HINT1_RAT</t>
  </si>
  <si>
    <t>Pafah1b1;Lis-1;Lis1;Pafaha</t>
  </si>
  <si>
    <t>IPI00231298</t>
  </si>
  <si>
    <t>P63004</t>
  </si>
  <si>
    <t>IPI00778329;IPI00231445;IPI00388086;IPI00359296;IPI00202576</t>
  </si>
  <si>
    <t>D3ZU80;P61314;D3ZXA2</t>
  </si>
  <si>
    <t>RL15_RAT</t>
  </si>
  <si>
    <t>IPI00957724;IPI00959728;IPI00958705;IPI00960021;IPI00959223;IPI00231608;IPI00958794;IPI00957676</t>
  </si>
  <si>
    <t>P62275</t>
  </si>
  <si>
    <t>RS29_RAT</t>
  </si>
  <si>
    <t>Capn1;Cls1</t>
  </si>
  <si>
    <t>IPI00231610</t>
  </si>
  <si>
    <t>P97571</t>
  </si>
  <si>
    <t>CAN1_RAT</t>
  </si>
  <si>
    <t>Rps15;Rig</t>
  </si>
  <si>
    <t>IPI00231692</t>
  </si>
  <si>
    <t>P62845;Q6TPJ7</t>
  </si>
  <si>
    <t>H2afz;H2az</t>
  </si>
  <si>
    <t>IPI00768214;IPI00361887;IPI00231880;IPI00562863;IPI00189313</t>
  </si>
  <si>
    <t>D4AEC0;P0C0S7;D4A7X2</t>
  </si>
  <si>
    <t>H2AZ_RAT</t>
  </si>
  <si>
    <t>LIS1_RAT</t>
  </si>
  <si>
    <t>Fads1</t>
  </si>
  <si>
    <t>IPI00324109</t>
  </si>
  <si>
    <t>Q920R3</t>
  </si>
  <si>
    <t>FADS1_RAT</t>
  </si>
  <si>
    <t>Cnn1</t>
  </si>
  <si>
    <t>IPI00325151</t>
  </si>
  <si>
    <t>Q08290;D4ADB8</t>
  </si>
  <si>
    <t>CNN1_RAT</t>
  </si>
  <si>
    <t>Rpl15</t>
  </si>
  <si>
    <t>Rps29</t>
  </si>
  <si>
    <t>Fads3</t>
  </si>
  <si>
    <t>IPI00325394</t>
  </si>
  <si>
    <t>Q8K1P9</t>
  </si>
  <si>
    <t>FADS3_RAT</t>
  </si>
  <si>
    <t>Hrc</t>
  </si>
  <si>
    <t>IPI00331867;IPI00561794;IPI00368570</t>
  </si>
  <si>
    <t>D4A9S6;Q80W59;D4A3J5</t>
  </si>
  <si>
    <t>Q80W59_RAT</t>
  </si>
  <si>
    <t>Rpl10a;Serpina6</t>
  </si>
  <si>
    <t>IPI00339012;IPI00569398;IPI00358998;IPI00369431;IPI00781415;IPI00369032</t>
  </si>
  <si>
    <t>P62907;Q4KM60;D4A7Y6;D3ZBX4</t>
  </si>
  <si>
    <t>RL10A_RAT;Q4KM60_RAT</t>
  </si>
  <si>
    <t>IPI00957517;IPI00958125;IPI00358015;IPI00957958</t>
  </si>
  <si>
    <t>D4A4P3</t>
  </si>
  <si>
    <t>Dnpep</t>
  </si>
  <si>
    <t>IPI00358059</t>
  </si>
  <si>
    <t>Q4V8H5</t>
  </si>
  <si>
    <t>Q4V8H5_RAT</t>
  </si>
  <si>
    <t>Csrp1;Csrp</t>
  </si>
  <si>
    <t>IPI00231690</t>
  </si>
  <si>
    <t>P47875</t>
  </si>
  <si>
    <t>CSRP1_RAT</t>
  </si>
  <si>
    <t>RS15_RAT;Q6TPJ7_RAT</t>
  </si>
  <si>
    <t>Bms1</t>
  </si>
  <si>
    <t>IPI00358418;IPI00776604;IPI00960008</t>
  </si>
  <si>
    <t>Otud4</t>
  </si>
  <si>
    <t>IPI00359426</t>
  </si>
  <si>
    <t>Q498M3;Q5XI11</t>
  </si>
  <si>
    <t>Q498M3_RAT;Q5XI11_RAT</t>
  </si>
  <si>
    <t>Maz</t>
  </si>
  <si>
    <t>IPI00359864;IPI00782726;IPI00776816;IPI00193673;IPI00950782;IPI00565087;IPI00369950;IPI00959743</t>
  </si>
  <si>
    <t>A8QJL8;D3ZWE2</t>
  </si>
  <si>
    <t>A8QJL8_RAT</t>
  </si>
  <si>
    <t>IPI00360261;IPI00365115;IPI00765985;IPI00778163</t>
  </si>
  <si>
    <t>D3ZE52</t>
  </si>
  <si>
    <t>IPI00360303</t>
  </si>
  <si>
    <t>D3ZY54</t>
  </si>
  <si>
    <t>IPI00360426;IPI00766661</t>
  </si>
  <si>
    <t>D3ZD47</t>
  </si>
  <si>
    <t>IPI00360590</t>
  </si>
  <si>
    <t>D3ZVT3</t>
  </si>
  <si>
    <t>C1qtnf3</t>
  </si>
  <si>
    <t>IPI00360607</t>
  </si>
  <si>
    <t>B1WC91</t>
  </si>
  <si>
    <t>B1WC91_RAT</t>
  </si>
  <si>
    <t>Jmjd1c;LOC171120</t>
  </si>
  <si>
    <t>IPI00777337;IPI00360801</t>
  </si>
  <si>
    <t>Q9QXL6</t>
  </si>
  <si>
    <t>Q9QXL6_RAT</t>
  </si>
  <si>
    <t>Zdhhc13</t>
  </si>
  <si>
    <t>IPI00360924</t>
  </si>
  <si>
    <t>IPI00360982</t>
  </si>
  <si>
    <t>D4A0W7</t>
  </si>
  <si>
    <t>IPI00361115;IPI00948619</t>
  </si>
  <si>
    <t>D4A9S1;D3ZVI8</t>
  </si>
  <si>
    <t>Cpsf7</t>
  </si>
  <si>
    <t>IPI00361243</t>
  </si>
  <si>
    <t>Q5XI29</t>
  </si>
  <si>
    <t>CPSF7_RAT</t>
  </si>
  <si>
    <t>IPI00361832;IPI00567810;IPI00370026;IPI00421973;IPI00567720;IPI00948536</t>
  </si>
  <si>
    <t>D3ZD97</t>
  </si>
  <si>
    <t>IPI00362056</t>
  </si>
  <si>
    <t>D4ADV8</t>
  </si>
  <si>
    <t>IPI00362534;IPI00954695</t>
  </si>
  <si>
    <t>D4ADE8;D3ZN21</t>
  </si>
  <si>
    <t>IPI00362613</t>
  </si>
  <si>
    <t>D3ZAX5</t>
  </si>
  <si>
    <t>IPI00362690</t>
  </si>
  <si>
    <t>D3ZYB8</t>
  </si>
  <si>
    <t>Prpf4b</t>
  </si>
  <si>
    <t>IPI00362970</t>
  </si>
  <si>
    <t>Q5RKH1</t>
  </si>
  <si>
    <t>PRP4B_RAT</t>
  </si>
  <si>
    <t>Gli3;Gli1;Gli</t>
  </si>
  <si>
    <t>IPI00765774;IPI00870310;IPI00363444;IPI00957351</t>
  </si>
  <si>
    <t>Q91WY5;Q91WY6</t>
  </si>
  <si>
    <t>Q91WY5_RAT;Q91WY6_RAT</t>
  </si>
  <si>
    <t>Stim1;Sim</t>
  </si>
  <si>
    <t>IPI00365792</t>
  </si>
  <si>
    <t>P84903;B2RYV1</t>
  </si>
  <si>
    <t>STIM1_RAT;B2RYV1_RAT</t>
  </si>
  <si>
    <t>Zfp281</t>
  </si>
  <si>
    <t>IPI00363446</t>
  </si>
  <si>
    <t>Q5XI48</t>
  </si>
  <si>
    <t>Q5XI48_RAT</t>
  </si>
  <si>
    <t>Slc39a6;Zip6</t>
  </si>
  <si>
    <t>IPI00363460</t>
  </si>
  <si>
    <t>Q4V887</t>
  </si>
  <si>
    <t>S39A6_RAT</t>
  </si>
  <si>
    <t>B2GV18;Q561Z9;D3ZPW5</t>
  </si>
  <si>
    <t>B2GV18_RAT;Q561Z9_RAT</t>
  </si>
  <si>
    <t>Rpl11</t>
  </si>
  <si>
    <t>IPI00359103;IPI00779353</t>
  </si>
  <si>
    <t>P62914;Q4V8I6</t>
  </si>
  <si>
    <t>RL11_RAT;Q4V8I6_RAT</t>
  </si>
  <si>
    <t>Nudt21;Cpsf5;rCG_39081</t>
  </si>
  <si>
    <t>IPI00363489</t>
  </si>
  <si>
    <t>Q4KM65;B4F764</t>
  </si>
  <si>
    <t>CPSF5_RAT;B4F764_RAT</t>
  </si>
  <si>
    <t>IPI00566838;IPI00363545</t>
  </si>
  <si>
    <t>D4A5D4;D3ZBT5</t>
  </si>
  <si>
    <t>Zfp655</t>
  </si>
  <si>
    <t>IPI00363598</t>
  </si>
  <si>
    <t>Q5RKG8</t>
  </si>
  <si>
    <t>Q5RKG8_RAT</t>
  </si>
  <si>
    <t>Lamc1</t>
  </si>
  <si>
    <t>IPI00363849</t>
  </si>
  <si>
    <t>P97552</t>
  </si>
  <si>
    <t>P97552_RAT</t>
  </si>
  <si>
    <t>Q2TGJ6</t>
  </si>
  <si>
    <t>Q2TGJ6_RAT</t>
  </si>
  <si>
    <t>B3DMA1;D3ZX62</t>
  </si>
  <si>
    <t>B3DMA1_RAT</t>
  </si>
  <si>
    <t>IPI00366220</t>
  </si>
  <si>
    <t>D3ZPL1</t>
  </si>
  <si>
    <t>IPI00366416</t>
  </si>
  <si>
    <t>D3ZFQ8</t>
  </si>
  <si>
    <t>Col3a1</t>
  </si>
  <si>
    <t>IPI00366944;CON__P04258</t>
  </si>
  <si>
    <t>P13941</t>
  </si>
  <si>
    <t>CO3A1_RAT</t>
  </si>
  <si>
    <t>IPI00870172;IPI00363930;IPI00959247;IPI00944830</t>
  </si>
  <si>
    <t>B3GNI6-2;B3GNI6;B3GNI6-1;D4A4T2;B3GNI6-3</t>
  </si>
  <si>
    <t>B3GNI6_RAT</t>
  </si>
  <si>
    <t>Wdr68;Wdr68_predicted;rCG_34081</t>
  </si>
  <si>
    <t>IPI00361280</t>
  </si>
  <si>
    <t>B2RZ68</t>
  </si>
  <si>
    <t>B2RZ68_RAT</t>
  </si>
  <si>
    <t>IPI00361283</t>
  </si>
  <si>
    <t>D4A031</t>
  </si>
  <si>
    <t>Rbmx2</t>
  </si>
  <si>
    <t>IPI00361641</t>
  </si>
  <si>
    <t>B0BN49</t>
  </si>
  <si>
    <t>B0BN49_RAT</t>
  </si>
  <si>
    <t>IPI00361711;IPI00778771</t>
  </si>
  <si>
    <t>D3ZMZ2;D3ZC98</t>
  </si>
  <si>
    <t>D4A2T5;D3ZYU6;B1WC31;B1H242;D4A9U2</t>
  </si>
  <si>
    <t>B1WC31_RAT;B1H242_RAT</t>
  </si>
  <si>
    <t>IPI00365542;IPI00780252</t>
  </si>
  <si>
    <t>D3ZQN7;D3ZIX0</t>
  </si>
  <si>
    <t>Trim54;Rnf30</t>
  </si>
  <si>
    <t>IPI00365581;IPI00367973;IPI00950659;IPI00339192</t>
  </si>
  <si>
    <t>Q5XIH6;D3ZQ78</t>
  </si>
  <si>
    <t>TRI54_RAT</t>
  </si>
  <si>
    <t>IPI00560940;IPI00763611;IPI00370764</t>
  </si>
  <si>
    <t>D3ZAI0;D4A4B4</t>
  </si>
  <si>
    <t>Sap30bp;Sap30bp_predicted;rCG_34724</t>
  </si>
  <si>
    <t>IPI00372979</t>
  </si>
  <si>
    <t>B5DFL5</t>
  </si>
  <si>
    <t>B5DFL5_RAT</t>
  </si>
  <si>
    <t>Lima1;Eplin;eplin</t>
  </si>
  <si>
    <t>IPI00373011;IPI00948162</t>
  </si>
  <si>
    <t>Q6J4T4</t>
  </si>
  <si>
    <t>Q6J4T4_RAT</t>
  </si>
  <si>
    <t>IPI00366947</t>
  </si>
  <si>
    <t>D4A517</t>
  </si>
  <si>
    <t>IPI00367930</t>
  </si>
  <si>
    <t>IPI00368736;IPI00951946;IPI00951288;IPI00560296</t>
  </si>
  <si>
    <t>D4A2B6;D3ZKL3;D3ZUI6;D4A669</t>
  </si>
  <si>
    <t>Rps9</t>
  </si>
  <si>
    <t>Rell1</t>
  </si>
  <si>
    <t>IPI00364516</t>
  </si>
  <si>
    <t>B0BNL7</t>
  </si>
  <si>
    <t>B0BNL7_RAT</t>
  </si>
  <si>
    <t>IPI00776567;IPI00364551</t>
  </si>
  <si>
    <t>D3ZGM6;D4A5X1</t>
  </si>
  <si>
    <t>Meis1;Meis3</t>
  </si>
  <si>
    <t>IPI00557899;IPI00365022;IPI00914295;IPI00365464;IPI00948016;IPI00363935</t>
  </si>
  <si>
    <t>Ccdc55</t>
  </si>
  <si>
    <t>IPI00370368;IPI00950259</t>
  </si>
  <si>
    <t>Q4FZU3;D3ZIG7</t>
  </si>
  <si>
    <t>CCD55_RAT</t>
  </si>
  <si>
    <t>Mepce;LOC304361</t>
  </si>
  <si>
    <t>IPI00948378;IPI00869675;IPI00370681</t>
  </si>
  <si>
    <t>D3ZHK3;B2GUZ5;Q3T1K5</t>
  </si>
  <si>
    <t>CAZA1_RAT;CAZA2_RAT</t>
  </si>
  <si>
    <t>IPI00371183;IPI00947982</t>
  </si>
  <si>
    <t>D3ZP25</t>
  </si>
  <si>
    <t>Rpl27a</t>
  </si>
  <si>
    <t>IPI00371209;IPI00560893;IPI00366149;IPI00947741;IPI00358600;IPI00777555;IPI00957391;IPI00368848;IPI00554298</t>
  </si>
  <si>
    <t>Myl6</t>
  </si>
  <si>
    <t>IPI00896236;IPI00392935;IPI00365944;IPI00817070;IPI00371369;IPI00870820</t>
  </si>
  <si>
    <t>B2GV99;D3ZCQ5;Q64119;D3ZHA7;D4A2L0</t>
  </si>
  <si>
    <t>B2GV99_RAT;MYL6_RAT</t>
  </si>
  <si>
    <t>IPI00372041;IPI00768154</t>
  </si>
  <si>
    <t>D3ZJE0</t>
  </si>
  <si>
    <t>Bud13</t>
  </si>
  <si>
    <t>IPI00372459</t>
  </si>
  <si>
    <t>Q4QQU1</t>
  </si>
  <si>
    <t>BUD13_RAT</t>
  </si>
  <si>
    <t>Dnajc10</t>
  </si>
  <si>
    <t>IPI00372776</t>
  </si>
  <si>
    <t>Q498R3</t>
  </si>
  <si>
    <t>DJC10_RAT</t>
  </si>
  <si>
    <t>IPI00365971;IPI00781662;IPI00769116;IPI00950022;IPI00764683;IPI00779923;IPI00951130</t>
  </si>
  <si>
    <t>D3ZGX8</t>
  </si>
  <si>
    <t>IPI00365982</t>
  </si>
  <si>
    <t>D3ZH41</t>
  </si>
  <si>
    <t>Atxn2l</t>
  </si>
  <si>
    <t>IPI00952356;IPI00366038;IPI00767387</t>
  </si>
  <si>
    <t>Rps16</t>
  </si>
  <si>
    <t>IPI00393643;IPI00958683;IPI00421451;IPI00767883</t>
  </si>
  <si>
    <t>IPI00368950;IPI00421626;IPI00391036;IPI00958559;IPI00370527;IPI00563280</t>
  </si>
  <si>
    <t>D3ZV50;P29314;D3ZF87</t>
  </si>
  <si>
    <t>RS9_RAT</t>
  </si>
  <si>
    <t>Slc30a7;Znt7</t>
  </si>
  <si>
    <t>IPI00369131</t>
  </si>
  <si>
    <t>Q5BJM8</t>
  </si>
  <si>
    <t>ZNT7_RAT</t>
  </si>
  <si>
    <t>Ahcyl1</t>
  </si>
  <si>
    <t>IPI00373282;IPI00781767;IPI00959614;IPI00373403;IPI00958200;IPI00951416</t>
  </si>
  <si>
    <t>IPI00370616</t>
  </si>
  <si>
    <t>Q5I0E0</t>
  </si>
  <si>
    <t>Q5I0E0_RAT</t>
  </si>
  <si>
    <t>Capza1;Capza2</t>
  </si>
  <si>
    <t>Wdr5</t>
  </si>
  <si>
    <t>IPI00373481</t>
  </si>
  <si>
    <t>Q498M4</t>
  </si>
  <si>
    <t>Eef1g</t>
  </si>
  <si>
    <t>IPI00470317</t>
  </si>
  <si>
    <t>Q68FR6</t>
  </si>
  <si>
    <t>EF1G_RAT</t>
  </si>
  <si>
    <t>Rpl38</t>
  </si>
  <si>
    <t>IPI00562918;IPI00390823;IPI00389722</t>
  </si>
  <si>
    <t>D4AD70;P63174;D3ZW57</t>
  </si>
  <si>
    <t>RL38_RAT</t>
  </si>
  <si>
    <t>IPI00391486;IPI00776775</t>
  </si>
  <si>
    <t>D3ZC82;D3ZQG1</t>
  </si>
  <si>
    <t>Rps2</t>
  </si>
  <si>
    <t>P18445;D3ZF07;D3ZI60</t>
  </si>
  <si>
    <t>RL27A_RAT</t>
  </si>
  <si>
    <t>IPI00371470;IPI00948049;IPI00952297</t>
  </si>
  <si>
    <t>D3ZJX7;D3ZMS1</t>
  </si>
  <si>
    <t>Sf3b4</t>
  </si>
  <si>
    <t>IPI00371860</t>
  </si>
  <si>
    <t>Q6AYL5</t>
  </si>
  <si>
    <t>SF3B4_RAT</t>
  </si>
  <si>
    <t>Ccnt2;LOC304758</t>
  </si>
  <si>
    <t>IPI00564348;IPI00371940</t>
  </si>
  <si>
    <t>D3ZGL6;A9CMA7</t>
  </si>
  <si>
    <t>A9CMA7_RAT</t>
  </si>
  <si>
    <t>P27952;O55214;O55211;O55215;D3ZAS1;D3ZT78;D4A577;D3ZIY7;D3ZQW7;O55212;D3ZQ72;D3ZHD8</t>
  </si>
  <si>
    <t>RS2_RAT;O55214_RAT;O55211_RAT;O55215_RAT;O55212_RAT</t>
  </si>
  <si>
    <t>P62250;B0K038;Q5XFV9;Q6P3E1</t>
  </si>
  <si>
    <t>RS16_RAT;B0K038_RAT;Q5XFV9_RAT;Q6P3E1_RAT</t>
  </si>
  <si>
    <t>Tubb2c;Tubb4;rCG_45085;Tubb5</t>
  </si>
  <si>
    <t>IPI00400573;IPI00765366;IPI00829443;CON__ENSEMBL:ENSBTAP00000025008;IPI00768167;IPI00195673</t>
  </si>
  <si>
    <t>Q6P9T8;B4F7C2;P69897-2;P69897</t>
  </si>
  <si>
    <t>TBB2C_RAT;B4F7C2_RAT;TBB5_RAT</t>
  </si>
  <si>
    <t>Fhl1;rCG_39239</t>
  </si>
  <si>
    <t>IPI00421563;IPI00780699;IPI00650123</t>
  </si>
  <si>
    <t>Q9WUH4;Q6P792</t>
  </si>
  <si>
    <t>FHL1_RAT;Q6P792_RAT</t>
  </si>
  <si>
    <t>Rps27;S27-1</t>
  </si>
  <si>
    <t>IPI00959329;IPI00957447;IPI00951082;IPI00422085;IPI00957536</t>
  </si>
  <si>
    <t>D3ZNZ8;Q71TY3</t>
  </si>
  <si>
    <t>RS27_RAT</t>
  </si>
  <si>
    <t>D3ZWL6;B5DFN2;D3ZI25;D4A5X8</t>
  </si>
  <si>
    <t>B5DFN2_RAT</t>
  </si>
  <si>
    <t>WDR5_RAT</t>
  </si>
  <si>
    <t>Ltbp1</t>
  </si>
  <si>
    <t>IPI00560387;IPI00389331;IPI00950666</t>
  </si>
  <si>
    <t>Q00918;D3ZAA3;D4A6T7</t>
  </si>
  <si>
    <t>LTBP1_RAT</t>
  </si>
  <si>
    <t>IPI00464554;IPI00778260</t>
  </si>
  <si>
    <t>Q6AXT8</t>
  </si>
  <si>
    <t>SF3A2_RAT</t>
  </si>
  <si>
    <t>Mif4gd</t>
  </si>
  <si>
    <t>IPI00464572</t>
  </si>
  <si>
    <t>MI4GD_RAT</t>
  </si>
  <si>
    <t>IPI00392390;IPI00958510;IPI00565823;IPI00958984;IPI00781732;IPI00957387;IPI00957742;IPI00951764;IPI00358026;IPI00564910;IPI00567374;IPI00202061;IPI00201692;IPI00958659;IPI00559385;IPI00958176;IPI00957405;IPI00958881;IPI00959637;IPI00195147;IPI00562369;IPI00568581;IPI00781851;IPI00568678;IPI00957495</t>
  </si>
  <si>
    <t>IPI00471584;IPI00951899;IPI00390302;IPI00365985;IPI00734561;IPI00768602</t>
  </si>
  <si>
    <t>P34058</t>
  </si>
  <si>
    <t>HS90B_RAT</t>
  </si>
  <si>
    <t>Rps4x;Rps4</t>
  </si>
  <si>
    <t>IPI00475474;IPI00562127</t>
  </si>
  <si>
    <t>P62703;D3ZX01</t>
  </si>
  <si>
    <t>RS4X_RAT</t>
  </si>
  <si>
    <t>IPI00476864</t>
  </si>
  <si>
    <t>D3ZTA8</t>
  </si>
  <si>
    <t>Fam98a</t>
  </si>
  <si>
    <t>IPI00554081</t>
  </si>
  <si>
    <t>Q5FWT1</t>
  </si>
  <si>
    <t>FA98A_RAT</t>
  </si>
  <si>
    <t>Ddx1</t>
  </si>
  <si>
    <t>IPI00555314</t>
  </si>
  <si>
    <t>Q641Y8;Q9JIJ7</t>
  </si>
  <si>
    <t>DDX1_RAT;Q9JIJ7_RAT</t>
  </si>
  <si>
    <t>Hsp90ab1;Hsp84;Hspcb</t>
  </si>
  <si>
    <t>P54258;D4ADX1</t>
  </si>
  <si>
    <t>ATN1_RAT</t>
  </si>
  <si>
    <t>Atn1;Drpla</t>
  </si>
  <si>
    <t>IPI00558888;IPI00952402</t>
  </si>
  <si>
    <t>Flna;Flna_predicted;rCG_43821</t>
  </si>
  <si>
    <t>IPI00409539;IPI00951791;IPI00949133</t>
  </si>
  <si>
    <t>D3ZAP2;C0JPT7;D3ZXX2</t>
  </si>
  <si>
    <t>C0JPT7_RAT</t>
  </si>
  <si>
    <t>RGD1304704</t>
  </si>
  <si>
    <t>IPI00421395;IPI00766649</t>
  </si>
  <si>
    <t>Q6QI16;D3ZBL9</t>
  </si>
  <si>
    <t>Q6QI16_RAT</t>
  </si>
  <si>
    <t>Cdc2l1</t>
  </si>
  <si>
    <t>IPI00557555</t>
  </si>
  <si>
    <t>P46892</t>
  </si>
  <si>
    <t>CD2L1_RAT</t>
  </si>
  <si>
    <t>Sf3a2</t>
  </si>
  <si>
    <t>IPI00557056;IPI00365119</t>
  </si>
  <si>
    <t>D3ZJ63</t>
  </si>
  <si>
    <t>Luc7l2;Luc7l2_predicted;rCG_28248;Luc7l</t>
  </si>
  <si>
    <t>IPI00557337;IPI00948233;IPI00947946;IPI00776502;IPI00206005;IPI00562683</t>
  </si>
  <si>
    <t>B2RYP6;Q5FVI7;D3ZFH3</t>
  </si>
  <si>
    <t>B2RYP6_RAT;Q5FVI7_RAT</t>
  </si>
  <si>
    <t>IPI00914765;IPI00561192</t>
  </si>
  <si>
    <t>D4A7U1;D3ZA71</t>
  </si>
  <si>
    <t>Sf3a3</t>
  </si>
  <si>
    <t>IPI00565197</t>
  </si>
  <si>
    <t>Q4KLI7</t>
  </si>
  <si>
    <t>IPI00558056;IPI00369409</t>
  </si>
  <si>
    <t>D3ZD73</t>
  </si>
  <si>
    <t>Sf1;Zfp162</t>
  </si>
  <si>
    <t>IPI00561804;IPI00558327</t>
  </si>
  <si>
    <t>O88629</t>
  </si>
  <si>
    <t>O88629_RAT</t>
  </si>
  <si>
    <t>Hip1r;rCG_21182;rHIP1R</t>
  </si>
  <si>
    <t>IPI00914223;IPI00558769</t>
  </si>
  <si>
    <t>B5DFK5;Q99PW9</t>
  </si>
  <si>
    <t>B5DFK5_RAT;Q99PW9_RAT</t>
  </si>
  <si>
    <t>RGD1311925;rCG_32677</t>
  </si>
  <si>
    <t>IPI00779488;IPI00958488</t>
  </si>
  <si>
    <t>B0BN72</t>
  </si>
  <si>
    <t>B0BN72_RAT</t>
  </si>
  <si>
    <t>IPI00781748</t>
  </si>
  <si>
    <t>D4AB67</t>
  </si>
  <si>
    <t>Loxl2</t>
  </si>
  <si>
    <t>IPI00869800</t>
  </si>
  <si>
    <t>B5DF27</t>
  </si>
  <si>
    <t>B5DF27_RAT</t>
  </si>
  <si>
    <t>Rps19</t>
  </si>
  <si>
    <t>IPI00559098;IPI00195706;IPI00951917;IPI00777725;IPI00567617;IPI00361404;IPI00194148;IPI00363921;IPI00958171;IPI00768369;IPI00763387;IPI00766254;IPI00782562;IPI00562303;IPI00779200;IPI00558212</t>
  </si>
  <si>
    <t>P17074;D4A6G6;D3ZSH6;D3ZUD7</t>
  </si>
  <si>
    <t>RS19_RAT</t>
  </si>
  <si>
    <t>Ltbp2;LTBP-2</t>
  </si>
  <si>
    <t>IPI00559551;IPI00947893;IPI00391111</t>
  </si>
  <si>
    <t>O35806;O35283</t>
  </si>
  <si>
    <t>LTBP2_RAT;O35283_RAT</t>
  </si>
  <si>
    <t>IPI00958096;IPI00957899;IPI00556932;IPI00766320;IPI00780961;IPI00560818;IPI00560461;IPI00480852;IPI00393508;IPI00734783;IPI00190348;IPI00768311;IPI00551802;IPI00368662;IPI00231976;IPI00388454;IPI00209163;IPI00764164;IPI00764726;IPI00561052;IPI00950440</t>
  </si>
  <si>
    <t>IPI00958913;IPI00768587;IPI00197864</t>
  </si>
  <si>
    <t>Q4KLI7_RAT</t>
  </si>
  <si>
    <t>IPI00566709;IPI00563558;IPI00958653</t>
  </si>
  <si>
    <t>D4A3G2;D3ZML3</t>
  </si>
  <si>
    <t>IPI00768968;IPI00567722</t>
  </si>
  <si>
    <t>D3ZD35;D3ZW05</t>
  </si>
  <si>
    <t>IPI00568568</t>
  </si>
  <si>
    <t>D3ZZ09</t>
  </si>
  <si>
    <t>IPI00569148</t>
  </si>
  <si>
    <t>Crkrs;Cdk12;Crk7;Pksc</t>
  </si>
  <si>
    <t>IPI00569900;IPI00951787;IPI00200175</t>
  </si>
  <si>
    <t>Q3MJK5-1;Q3MJK5;D3ZWH9;Q3MJK5-2</t>
  </si>
  <si>
    <t>CD2L7_RAT</t>
  </si>
  <si>
    <t>Sfpq</t>
  </si>
  <si>
    <t>IPI00627068;IPI00767277;IPI00197870</t>
  </si>
  <si>
    <t>Q4KM71</t>
  </si>
  <si>
    <t>Q4KM71_RAT</t>
  </si>
  <si>
    <t>Tsc22d1;Tgfb1i4;Tsc22</t>
  </si>
  <si>
    <t>IPI00679182;IPI00777036;IPI00204416;IPI00948918;IPI00367764;IPI00950866</t>
  </si>
  <si>
    <t>D3Z8M8;D3ZXM5;P62501;D3ZDW3;D4A4X1;D3ZYZ4</t>
  </si>
  <si>
    <t>T22D1_RAT</t>
  </si>
  <si>
    <t>R3hdm1</t>
  </si>
  <si>
    <t>IPI00763599;IPI00884589;IPI00884576;IPI00203846</t>
  </si>
  <si>
    <t>A9CMB1;A9CMB2;A9CMB0;Q5PPF9</t>
  </si>
  <si>
    <t>A9CMB1_RAT;A9CMB2_RAT;A9CMB0_RAT;Q5PPF9_RAT</t>
  </si>
  <si>
    <t>IPI00959407;IPI00763997</t>
  </si>
  <si>
    <t>IPI00766690</t>
  </si>
  <si>
    <t>IPI00767719;IPI00778855</t>
  </si>
  <si>
    <t>D4AAG9;D4AD08</t>
  </si>
  <si>
    <t>IPI00767784;IPI00949494</t>
  </si>
  <si>
    <t>IPI00767885</t>
  </si>
  <si>
    <t>D3ZBI8</t>
  </si>
  <si>
    <t>LOC684112</t>
  </si>
  <si>
    <t>IPI00768922</t>
  </si>
  <si>
    <t>B2GV43</t>
  </si>
  <si>
    <t>B2GV43_RAT</t>
  </si>
  <si>
    <t>IPI00769154</t>
  </si>
  <si>
    <t>D3ZHA9</t>
  </si>
  <si>
    <t>Kab;Rhk1</t>
  </si>
  <si>
    <t>IPI00776774;IPI00208287</t>
  </si>
  <si>
    <t>D3ZET9;Q91Y79</t>
  </si>
  <si>
    <t>Q91Y79_RAT</t>
  </si>
  <si>
    <t>Eif3c;Eif3s8</t>
  </si>
  <si>
    <t>IPI00914189</t>
  </si>
  <si>
    <t>B5DFC8</t>
  </si>
  <si>
    <t>EIF3C_RAT</t>
  </si>
  <si>
    <t>IPI00947725</t>
  </si>
  <si>
    <t>Atxn2</t>
  </si>
  <si>
    <t>IPI00947866;IPI00371094;IPI00557381;IPI00559761;IPI00951916</t>
  </si>
  <si>
    <t>B5DFB6;D4A2N8</t>
  </si>
  <si>
    <t>B5DFB6_RAT</t>
  </si>
  <si>
    <t>IPI00948479</t>
  </si>
  <si>
    <t>D3ZWR5</t>
  </si>
  <si>
    <t>Hist1h2bh;Hist1h2bl</t>
  </si>
  <si>
    <t>Ratio H/L</t>
  </si>
  <si>
    <t>Wdr42a;DCAF8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</si>
</sst>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8"/>
      <name val="Verdana"/>
    </font>
    <font>
      <b/>
      <sz val="10"/>
      <color indexed="10"/>
      <name val="Verdana"/>
    </font>
    <font>
      <sz val="10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0" fillId="0" borderId="0" xfId="0" applyFont="1"/>
    <xf numFmtId="0" fontId="10" fillId="0" borderId="0" xfId="0" applyFont="1" applyFill="1" applyBorder="1"/>
    <xf numFmtId="0" fontId="0" fillId="0" borderId="0" xfId="0" applyFill="1" applyBorder="1"/>
    <xf numFmtId="0" fontId="0" fillId="2" borderId="0" xfId="0" applyFill="1"/>
    <xf numFmtId="0" fontId="0" fillId="2" borderId="0" xfId="0" applyFill="1" applyBorder="1"/>
    <xf numFmtId="0" fontId="8" fillId="0" borderId="0" xfId="0" applyFont="1"/>
    <xf numFmtId="0" fontId="8" fillId="2" borderId="0" xfId="0" applyFont="1" applyFill="1"/>
    <xf numFmtId="0" fontId="12" fillId="0" borderId="0" xfId="0" applyFont="1"/>
    <xf numFmtId="0" fontId="9" fillId="0" borderId="0" xfId="0" applyFont="1"/>
    <xf numFmtId="0" fontId="6" fillId="0" borderId="0" xfId="0" applyFont="1"/>
    <xf numFmtId="0" fontId="9" fillId="2" borderId="0" xfId="0" applyFont="1" applyFill="1"/>
    <xf numFmtId="0" fontId="10" fillId="2" borderId="0" xfId="0" applyFont="1" applyFill="1"/>
    <xf numFmtId="0" fontId="13" fillId="2" borderId="0" xfId="0" applyFont="1" applyFill="1"/>
    <xf numFmtId="0" fontId="6" fillId="2" borderId="0" xfId="0" applyFont="1" applyFill="1"/>
    <xf numFmtId="0" fontId="7" fillId="2" borderId="0" xfId="0" applyFont="1" applyFill="1"/>
    <xf numFmtId="17" fontId="9" fillId="2" borderId="0" xfId="0" applyNumberFormat="1" applyFont="1" applyFill="1"/>
    <xf numFmtId="0" fontId="5" fillId="0" borderId="0" xfId="0" applyFont="1"/>
    <xf numFmtId="0" fontId="4" fillId="2" borderId="0" xfId="0" applyFont="1" applyFill="1"/>
    <xf numFmtId="0" fontId="4" fillId="0" borderId="0" xfId="0" applyFont="1"/>
    <xf numFmtId="0" fontId="3" fillId="0" borderId="0" xfId="0" applyFont="1"/>
    <xf numFmtId="0" fontId="3" fillId="2" borderId="0" xfId="0" applyFont="1" applyFill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</cellXfs>
  <cellStyles count="1">
    <cellStyle name="Standard" xfId="0" builtinId="0"/>
  </cellStyles>
  <dxfs count="5">
    <dxf>
      <fill>
        <patternFill>
          <bgColor indexed="47"/>
        </patternFill>
      </fill>
    </dxf>
    <dxf>
      <fill>
        <patternFill>
          <bgColor indexed="24"/>
        </patternFill>
      </fill>
    </dxf>
    <dxf>
      <font>
        <b/>
        <i val="0"/>
        <condense val="0"/>
        <extend val="0"/>
        <color indexed="10"/>
      </font>
      <fill>
        <patternFill>
          <bgColor indexed="9"/>
        </patternFill>
      </fill>
    </dxf>
    <dxf>
      <font>
        <b/>
        <i val="0"/>
        <condense val="0"/>
        <extend val="0"/>
        <color indexed="53"/>
      </font>
      <fill>
        <patternFill>
          <bgColor indexed="9"/>
        </patternFill>
      </fill>
    </dxf>
    <dxf>
      <font>
        <b/>
        <i val="0"/>
        <condense val="0"/>
        <extend val="0"/>
        <color indexed="48"/>
      </font>
      <fill>
        <patternFill>
          <bgColor indexed="9"/>
        </patternFill>
      </fill>
      <border>
        <left/>
        <right/>
        <top/>
        <bottom/>
      </border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Q393"/>
  <sheetViews>
    <sheetView tabSelected="1" zoomScaleNormal="100" workbookViewId="0">
      <selection activeCell="A2" sqref="A2"/>
    </sheetView>
  </sheetViews>
  <sheetFormatPr baseColWidth="10" defaultRowHeight="12.6" x14ac:dyDescent="0.2"/>
  <cols>
    <col min="1" max="1" width="16.1796875" customWidth="1"/>
    <col min="2" max="2" width="10.08984375" customWidth="1"/>
    <col min="3" max="3" width="8.26953125" customWidth="1"/>
    <col min="4" max="4" width="14.36328125" customWidth="1"/>
    <col min="5" max="5" width="11.08984375" customWidth="1"/>
    <col min="6" max="13" width="10.90625" customWidth="1"/>
    <col min="14" max="14" width="12.36328125" style="3" customWidth="1"/>
    <col min="15" max="15" width="20.36328125" style="25" customWidth="1"/>
  </cols>
  <sheetData>
    <row r="1" spans="1:15" s="1" customFormat="1" x14ac:dyDescent="0.2">
      <c r="A1" s="1" t="s">
        <v>50</v>
      </c>
      <c r="B1" s="1" t="s">
        <v>51</v>
      </c>
      <c r="C1" s="1" t="s">
        <v>52</v>
      </c>
      <c r="D1" s="1" t="s">
        <v>53</v>
      </c>
      <c r="E1" s="1" t="s">
        <v>87</v>
      </c>
      <c r="F1" s="1" t="s">
        <v>88</v>
      </c>
      <c r="G1" s="1" t="s">
        <v>89</v>
      </c>
      <c r="H1" s="1" t="s">
        <v>90</v>
      </c>
      <c r="I1" s="1" t="s">
        <v>54</v>
      </c>
      <c r="J1" s="1" t="s">
        <v>55</v>
      </c>
      <c r="K1" s="1" t="s">
        <v>56</v>
      </c>
      <c r="L1" s="1" t="s">
        <v>57</v>
      </c>
      <c r="M1" s="1" t="s">
        <v>58</v>
      </c>
      <c r="N1" s="2" t="s">
        <v>59</v>
      </c>
      <c r="O1" s="23" t="s">
        <v>875</v>
      </c>
    </row>
    <row r="2" spans="1:15" x14ac:dyDescent="0.2">
      <c r="A2" s="8" t="s">
        <v>615</v>
      </c>
      <c r="B2" t="s">
        <v>616</v>
      </c>
      <c r="C2" t="s">
        <v>617</v>
      </c>
      <c r="D2" t="s">
        <v>618</v>
      </c>
      <c r="E2">
        <v>9</v>
      </c>
      <c r="F2">
        <v>41.03</v>
      </c>
      <c r="G2">
        <v>364</v>
      </c>
      <c r="H2">
        <v>8.2342999999999993</v>
      </c>
      <c r="I2">
        <v>615640</v>
      </c>
      <c r="J2">
        <v>15975000</v>
      </c>
      <c r="K2">
        <v>16590000</v>
      </c>
      <c r="L2">
        <v>615640</v>
      </c>
      <c r="M2">
        <v>15975000</v>
      </c>
      <c r="N2" s="3">
        <v>1.3626E-31</v>
      </c>
      <c r="O2" s="24">
        <f t="shared" ref="O2:O33" si="0">M2/L2</f>
        <v>25.948606328373724</v>
      </c>
    </row>
    <row r="3" spans="1:15" x14ac:dyDescent="0.2">
      <c r="A3" t="s">
        <v>460</v>
      </c>
      <c r="B3" t="s">
        <v>461</v>
      </c>
      <c r="C3" t="s">
        <v>462</v>
      </c>
      <c r="D3" t="s">
        <v>463</v>
      </c>
      <c r="E3">
        <v>3</v>
      </c>
      <c r="F3">
        <v>27.684999999999999</v>
      </c>
      <c r="G3">
        <v>263</v>
      </c>
      <c r="H3">
        <v>6.6638000000000002</v>
      </c>
      <c r="I3">
        <v>615250</v>
      </c>
      <c r="J3">
        <v>5473700</v>
      </c>
      <c r="K3">
        <v>6088900</v>
      </c>
      <c r="L3">
        <v>615250</v>
      </c>
      <c r="M3">
        <v>5473700</v>
      </c>
      <c r="N3" s="3">
        <v>6.0017000000000003E-26</v>
      </c>
      <c r="O3" s="24">
        <f t="shared" si="0"/>
        <v>8.8967086550182852</v>
      </c>
    </row>
    <row r="4" spans="1:15" x14ac:dyDescent="0.2">
      <c r="A4" t="s">
        <v>76</v>
      </c>
      <c r="B4" t="s">
        <v>77</v>
      </c>
      <c r="C4" t="s">
        <v>78</v>
      </c>
      <c r="D4" t="s">
        <v>26</v>
      </c>
      <c r="E4">
        <v>2</v>
      </c>
      <c r="F4">
        <v>91.085999999999999</v>
      </c>
      <c r="G4">
        <v>810</v>
      </c>
      <c r="H4">
        <v>3.9525000000000001</v>
      </c>
      <c r="I4">
        <v>109130</v>
      </c>
      <c r="J4">
        <v>531560</v>
      </c>
      <c r="K4">
        <v>640700</v>
      </c>
      <c r="L4">
        <v>109130</v>
      </c>
      <c r="M4">
        <v>531560</v>
      </c>
      <c r="N4" s="3">
        <v>1.6038000000000001E-14</v>
      </c>
      <c r="O4" s="24">
        <f t="shared" si="0"/>
        <v>4.8708879318244298</v>
      </c>
    </row>
    <row r="5" spans="1:15" x14ac:dyDescent="0.2">
      <c r="A5" t="s">
        <v>742</v>
      </c>
      <c r="B5" t="s">
        <v>743</v>
      </c>
      <c r="C5" t="s">
        <v>65</v>
      </c>
      <c r="D5" t="s">
        <v>744</v>
      </c>
      <c r="E5">
        <v>2</v>
      </c>
      <c r="F5">
        <v>25.471</v>
      </c>
      <c r="G5">
        <v>222</v>
      </c>
      <c r="H5">
        <v>1.5641</v>
      </c>
      <c r="I5">
        <v>367190</v>
      </c>
      <c r="J5">
        <v>748460</v>
      </c>
      <c r="K5">
        <v>1115700</v>
      </c>
      <c r="L5">
        <v>367190</v>
      </c>
      <c r="M5">
        <v>748460</v>
      </c>
      <c r="N5" s="3">
        <v>6.5703000000000003E-3</v>
      </c>
      <c r="O5" s="24">
        <f t="shared" si="0"/>
        <v>2.038345270840709</v>
      </c>
    </row>
    <row r="6" spans="1:15" x14ac:dyDescent="0.2">
      <c r="A6" t="s">
        <v>319</v>
      </c>
      <c r="B6" t="s">
        <v>320</v>
      </c>
      <c r="C6" t="s">
        <v>294</v>
      </c>
      <c r="D6" t="s">
        <v>295</v>
      </c>
      <c r="E6">
        <v>2</v>
      </c>
      <c r="F6">
        <v>14.127000000000001</v>
      </c>
      <c r="G6">
        <v>125</v>
      </c>
      <c r="H6">
        <v>1.5335000000000001</v>
      </c>
      <c r="I6">
        <v>188240</v>
      </c>
      <c r="J6">
        <v>374590</v>
      </c>
      <c r="K6">
        <v>562830</v>
      </c>
      <c r="L6">
        <v>188240</v>
      </c>
      <c r="M6">
        <v>374590</v>
      </c>
      <c r="N6" s="3">
        <v>8.8687999999999996E-3</v>
      </c>
      <c r="O6" s="24">
        <f t="shared" si="0"/>
        <v>1.9899596260093497</v>
      </c>
    </row>
    <row r="7" spans="1:15" x14ac:dyDescent="0.2">
      <c r="A7" s="20" t="s">
        <v>749</v>
      </c>
      <c r="B7" t="s">
        <v>750</v>
      </c>
      <c r="C7" t="s">
        <v>751</v>
      </c>
      <c r="D7" t="s">
        <v>752</v>
      </c>
      <c r="E7">
        <v>13</v>
      </c>
      <c r="F7">
        <v>29.597000000000001</v>
      </c>
      <c r="G7">
        <v>263</v>
      </c>
      <c r="H7">
        <v>1.6727000000000001</v>
      </c>
      <c r="I7">
        <v>6388400</v>
      </c>
      <c r="J7">
        <v>11920000</v>
      </c>
      <c r="K7">
        <v>18309000</v>
      </c>
      <c r="L7">
        <v>6388400</v>
      </c>
      <c r="M7">
        <v>11920000</v>
      </c>
      <c r="N7" s="3">
        <v>2.1876999999999999E-3</v>
      </c>
      <c r="O7" s="24">
        <f t="shared" si="0"/>
        <v>1.8658819109636215</v>
      </c>
    </row>
    <row r="8" spans="1:15" x14ac:dyDescent="0.2">
      <c r="A8" t="s">
        <v>874</v>
      </c>
      <c r="B8" t="s">
        <v>820</v>
      </c>
      <c r="C8" t="s">
        <v>44</v>
      </c>
      <c r="D8" t="s">
        <v>43</v>
      </c>
      <c r="E8">
        <v>3</v>
      </c>
      <c r="F8">
        <v>24.574000000000002</v>
      </c>
      <c r="G8">
        <v>222</v>
      </c>
      <c r="H8">
        <v>1.4779</v>
      </c>
      <c r="I8">
        <v>484510</v>
      </c>
      <c r="J8">
        <v>864360</v>
      </c>
      <c r="K8">
        <v>1348900</v>
      </c>
      <c r="L8">
        <v>484510</v>
      </c>
      <c r="M8">
        <v>864360</v>
      </c>
      <c r="N8" s="3">
        <v>1.5103999999999999E-2</v>
      </c>
      <c r="O8" s="24">
        <f t="shared" si="0"/>
        <v>1.7839879465852098</v>
      </c>
    </row>
    <row r="9" spans="1:15" x14ac:dyDescent="0.2">
      <c r="A9" s="9" t="s">
        <v>25</v>
      </c>
      <c r="B9" t="s">
        <v>590</v>
      </c>
      <c r="C9" t="s">
        <v>591</v>
      </c>
      <c r="E9">
        <v>4</v>
      </c>
      <c r="F9">
        <v>35.433999999999997</v>
      </c>
      <c r="G9">
        <v>326</v>
      </c>
      <c r="H9">
        <v>1.3935</v>
      </c>
      <c r="I9">
        <v>2353500</v>
      </c>
      <c r="J9">
        <v>3816500</v>
      </c>
      <c r="K9">
        <v>6170000</v>
      </c>
      <c r="L9">
        <v>2353500</v>
      </c>
      <c r="M9">
        <v>3816500</v>
      </c>
      <c r="N9" s="3">
        <v>3.2648000000000003E-2</v>
      </c>
      <c r="O9" s="24">
        <f t="shared" si="0"/>
        <v>1.6216273635011684</v>
      </c>
    </row>
    <row r="10" spans="1:15" x14ac:dyDescent="0.2">
      <c r="A10" t="s">
        <v>309</v>
      </c>
      <c r="B10" t="s">
        <v>310</v>
      </c>
      <c r="C10" t="s">
        <v>311</v>
      </c>
      <c r="D10" t="s">
        <v>312</v>
      </c>
      <c r="E10">
        <v>5</v>
      </c>
      <c r="F10">
        <v>52.38</v>
      </c>
      <c r="G10">
        <v>444</v>
      </c>
      <c r="H10">
        <v>1.3496999999999999</v>
      </c>
      <c r="I10">
        <v>848530</v>
      </c>
      <c r="J10">
        <v>1375000</v>
      </c>
      <c r="K10">
        <v>2223600</v>
      </c>
      <c r="L10">
        <v>848530</v>
      </c>
      <c r="M10">
        <v>1375000</v>
      </c>
      <c r="N10" s="3">
        <v>4.7744000000000002E-2</v>
      </c>
      <c r="O10" s="24">
        <f t="shared" si="0"/>
        <v>1.6204494832239285</v>
      </c>
    </row>
    <row r="11" spans="1:15" x14ac:dyDescent="0.2">
      <c r="A11" t="s">
        <v>49</v>
      </c>
      <c r="B11" t="s">
        <v>631</v>
      </c>
      <c r="E11">
        <v>3</v>
      </c>
      <c r="F11">
        <v>163.31</v>
      </c>
      <c r="G11">
        <v>1461</v>
      </c>
      <c r="H11">
        <v>1.1648000000000001</v>
      </c>
      <c r="I11">
        <v>315320</v>
      </c>
      <c r="J11">
        <v>492830</v>
      </c>
      <c r="K11">
        <v>808140</v>
      </c>
      <c r="L11">
        <v>315320</v>
      </c>
      <c r="M11">
        <v>492830</v>
      </c>
      <c r="N11" s="3">
        <v>0.19625999999999999</v>
      </c>
      <c r="O11" s="24">
        <f t="shared" si="0"/>
        <v>1.562951921857161</v>
      </c>
    </row>
    <row r="12" spans="1:15" x14ac:dyDescent="0.2">
      <c r="A12" t="s">
        <v>305</v>
      </c>
      <c r="B12" t="s">
        <v>306</v>
      </c>
      <c r="C12" t="s">
        <v>307</v>
      </c>
      <c r="D12" t="s">
        <v>308</v>
      </c>
      <c r="E12">
        <v>7</v>
      </c>
      <c r="F12">
        <v>55.142000000000003</v>
      </c>
      <c r="G12">
        <v>507</v>
      </c>
      <c r="H12">
        <v>1.3633999999999999</v>
      </c>
      <c r="I12">
        <v>9184200</v>
      </c>
      <c r="J12">
        <v>14167000</v>
      </c>
      <c r="K12">
        <v>23351000</v>
      </c>
      <c r="L12">
        <v>9184200</v>
      </c>
      <c r="M12">
        <v>14167000</v>
      </c>
      <c r="N12" s="3">
        <v>4.2443000000000002E-2</v>
      </c>
      <c r="O12" s="24">
        <f t="shared" si="0"/>
        <v>1.5425404499030944</v>
      </c>
    </row>
    <row r="13" spans="1:15" x14ac:dyDescent="0.2">
      <c r="A13" t="s">
        <v>479</v>
      </c>
      <c r="B13" t="s">
        <v>480</v>
      </c>
      <c r="C13" t="s">
        <v>481</v>
      </c>
      <c r="D13" t="s">
        <v>482</v>
      </c>
      <c r="E13">
        <v>1</v>
      </c>
      <c r="F13">
        <v>86.631</v>
      </c>
      <c r="G13">
        <v>755</v>
      </c>
      <c r="H13">
        <v>1.5266999999999999</v>
      </c>
      <c r="I13">
        <v>449340</v>
      </c>
      <c r="J13">
        <v>689800</v>
      </c>
      <c r="K13">
        <v>1139100</v>
      </c>
      <c r="L13">
        <v>449340</v>
      </c>
      <c r="M13">
        <v>689800</v>
      </c>
      <c r="N13" s="3">
        <v>9.4757999999999995E-3</v>
      </c>
      <c r="O13" s="24">
        <f t="shared" si="0"/>
        <v>1.5351404281835581</v>
      </c>
    </row>
    <row r="14" spans="1:15" x14ac:dyDescent="0.2">
      <c r="A14" t="s">
        <v>783</v>
      </c>
      <c r="B14" t="s">
        <v>784</v>
      </c>
      <c r="C14" t="s">
        <v>785</v>
      </c>
      <c r="D14" t="s">
        <v>786</v>
      </c>
      <c r="E14">
        <v>2</v>
      </c>
      <c r="F14">
        <v>46.582000000000001</v>
      </c>
      <c r="G14">
        <v>392</v>
      </c>
      <c r="H14">
        <v>1.0992</v>
      </c>
      <c r="I14">
        <v>310710</v>
      </c>
      <c r="J14">
        <v>471600</v>
      </c>
      <c r="K14">
        <v>782320</v>
      </c>
      <c r="L14">
        <v>310710</v>
      </c>
      <c r="M14">
        <v>471600</v>
      </c>
      <c r="N14" s="3">
        <v>0.29605999999999999</v>
      </c>
      <c r="O14" s="24">
        <f t="shared" si="0"/>
        <v>1.5178140388143284</v>
      </c>
    </row>
    <row r="15" spans="1:15" x14ac:dyDescent="0.2">
      <c r="A15" s="9" t="s">
        <v>22</v>
      </c>
      <c r="B15" t="s">
        <v>639</v>
      </c>
      <c r="C15" t="s">
        <v>640</v>
      </c>
      <c r="E15">
        <v>2</v>
      </c>
      <c r="F15">
        <v>90.796000000000006</v>
      </c>
      <c r="G15">
        <v>817</v>
      </c>
      <c r="H15">
        <v>1.3002</v>
      </c>
      <c r="I15">
        <v>392410</v>
      </c>
      <c r="J15">
        <v>589670</v>
      </c>
      <c r="K15">
        <v>982080</v>
      </c>
      <c r="L15">
        <v>392410</v>
      </c>
      <c r="M15">
        <v>589670</v>
      </c>
      <c r="N15" s="3">
        <v>7.1998000000000006E-2</v>
      </c>
      <c r="O15" s="24">
        <f t="shared" si="0"/>
        <v>1.5026885145638491</v>
      </c>
    </row>
    <row r="16" spans="1:15" x14ac:dyDescent="0.2">
      <c r="A16" s="9" t="s">
        <v>21</v>
      </c>
      <c r="B16" t="s">
        <v>180</v>
      </c>
      <c r="C16" t="s">
        <v>181</v>
      </c>
      <c r="E16">
        <v>3</v>
      </c>
      <c r="F16">
        <v>74.843999999999994</v>
      </c>
      <c r="G16">
        <v>664</v>
      </c>
      <c r="H16">
        <v>1.2036</v>
      </c>
      <c r="I16">
        <v>427120</v>
      </c>
      <c r="J16">
        <v>634400</v>
      </c>
      <c r="K16">
        <v>1061500</v>
      </c>
      <c r="L16">
        <v>427120</v>
      </c>
      <c r="M16">
        <v>634400</v>
      </c>
      <c r="N16" s="3">
        <v>0.15021000000000001</v>
      </c>
      <c r="O16" s="24">
        <f t="shared" si="0"/>
        <v>1.4852968720734221</v>
      </c>
    </row>
    <row r="17" spans="1:15" x14ac:dyDescent="0.2">
      <c r="A17" t="s">
        <v>46</v>
      </c>
      <c r="B17" t="s">
        <v>846</v>
      </c>
      <c r="E17">
        <v>4</v>
      </c>
      <c r="F17">
        <v>106.38</v>
      </c>
      <c r="G17">
        <v>977</v>
      </c>
      <c r="H17">
        <v>1.2290000000000001</v>
      </c>
      <c r="I17">
        <v>1031100</v>
      </c>
      <c r="J17">
        <v>1530400</v>
      </c>
      <c r="K17">
        <v>2561500</v>
      </c>
      <c r="L17">
        <v>1031100</v>
      </c>
      <c r="M17">
        <v>1530400</v>
      </c>
      <c r="N17" s="3">
        <v>0.12493</v>
      </c>
      <c r="O17" s="24">
        <f t="shared" si="0"/>
        <v>1.484240131897973</v>
      </c>
    </row>
    <row r="18" spans="1:15" x14ac:dyDescent="0.2">
      <c r="B18" t="s">
        <v>847</v>
      </c>
      <c r="E18">
        <v>3</v>
      </c>
      <c r="F18">
        <v>118.84</v>
      </c>
      <c r="G18">
        <v>1049</v>
      </c>
      <c r="H18">
        <v>1.0166999999999999</v>
      </c>
      <c r="I18">
        <v>376080</v>
      </c>
      <c r="J18">
        <v>546760</v>
      </c>
      <c r="K18">
        <v>922840</v>
      </c>
      <c r="L18">
        <v>376080</v>
      </c>
      <c r="M18">
        <v>546760</v>
      </c>
      <c r="N18" s="3">
        <v>0.45806999999999998</v>
      </c>
      <c r="O18" s="24">
        <f t="shared" si="0"/>
        <v>1.4538396085939163</v>
      </c>
    </row>
    <row r="19" spans="1:15" x14ac:dyDescent="0.2">
      <c r="A19" t="s">
        <v>397</v>
      </c>
      <c r="B19" t="s">
        <v>398</v>
      </c>
      <c r="C19" t="s">
        <v>399</v>
      </c>
      <c r="D19" t="s">
        <v>400</v>
      </c>
      <c r="E19">
        <v>3</v>
      </c>
      <c r="F19">
        <v>71.655000000000001</v>
      </c>
      <c r="G19">
        <v>627</v>
      </c>
      <c r="H19">
        <v>1.331</v>
      </c>
      <c r="I19">
        <v>552740</v>
      </c>
      <c r="J19">
        <v>799780</v>
      </c>
      <c r="K19">
        <v>1352500</v>
      </c>
      <c r="L19">
        <v>552740</v>
      </c>
      <c r="M19">
        <v>799780</v>
      </c>
      <c r="N19" s="3">
        <v>5.5891000000000003E-2</v>
      </c>
      <c r="O19" s="27">
        <f t="shared" si="0"/>
        <v>1.4469370771067771</v>
      </c>
    </row>
    <row r="20" spans="1:15" x14ac:dyDescent="0.2">
      <c r="A20" s="19" t="s">
        <v>123</v>
      </c>
      <c r="B20" t="s">
        <v>124</v>
      </c>
      <c r="C20" t="s">
        <v>125</v>
      </c>
      <c r="D20" t="s">
        <v>126</v>
      </c>
      <c r="E20">
        <v>7</v>
      </c>
      <c r="F20">
        <v>92.826999999999998</v>
      </c>
      <c r="G20">
        <v>872</v>
      </c>
      <c r="H20">
        <v>1.2315</v>
      </c>
      <c r="I20">
        <v>2364700</v>
      </c>
      <c r="J20">
        <v>3411000</v>
      </c>
      <c r="K20">
        <v>5775800</v>
      </c>
      <c r="L20">
        <v>2364700</v>
      </c>
      <c r="M20">
        <v>3411000</v>
      </c>
      <c r="N20" s="3">
        <v>0.1226</v>
      </c>
      <c r="O20" s="24">
        <f t="shared" si="0"/>
        <v>1.4424662747917283</v>
      </c>
    </row>
    <row r="21" spans="1:15" x14ac:dyDescent="0.2">
      <c r="B21" t="s">
        <v>45</v>
      </c>
      <c r="E21">
        <v>5</v>
      </c>
      <c r="F21">
        <v>108</v>
      </c>
      <c r="G21">
        <v>962</v>
      </c>
      <c r="H21">
        <v>1.3142</v>
      </c>
      <c r="I21">
        <v>630090</v>
      </c>
      <c r="J21">
        <v>906980</v>
      </c>
      <c r="K21">
        <v>1537100</v>
      </c>
      <c r="L21">
        <v>630090</v>
      </c>
      <c r="M21">
        <v>906980</v>
      </c>
      <c r="N21" s="3">
        <v>6.4240000000000005E-2</v>
      </c>
      <c r="O21" s="24">
        <f t="shared" si="0"/>
        <v>1.4394451586281325</v>
      </c>
    </row>
    <row r="22" spans="1:15" x14ac:dyDescent="0.2">
      <c r="A22" t="s">
        <v>812</v>
      </c>
      <c r="B22" t="s">
        <v>813</v>
      </c>
      <c r="C22" t="s">
        <v>814</v>
      </c>
      <c r="D22" t="s">
        <v>815</v>
      </c>
      <c r="E22">
        <v>13</v>
      </c>
      <c r="F22">
        <v>16.085000000000001</v>
      </c>
      <c r="G22">
        <v>145</v>
      </c>
      <c r="H22">
        <v>1.2846</v>
      </c>
      <c r="I22">
        <v>18434000</v>
      </c>
      <c r="J22">
        <v>26526000</v>
      </c>
      <c r="K22">
        <v>44960000</v>
      </c>
      <c r="L22">
        <v>18434000</v>
      </c>
      <c r="M22">
        <v>26526000</v>
      </c>
      <c r="N22" s="3">
        <v>8.1559000000000006E-2</v>
      </c>
      <c r="O22" s="24">
        <f t="shared" si="0"/>
        <v>1.4389714657697732</v>
      </c>
    </row>
    <row r="23" spans="1:15" x14ac:dyDescent="0.2">
      <c r="A23" t="s">
        <v>138</v>
      </c>
      <c r="B23" t="s">
        <v>139</v>
      </c>
      <c r="C23" t="s">
        <v>140</v>
      </c>
      <c r="D23" t="s">
        <v>141</v>
      </c>
      <c r="E23">
        <v>2</v>
      </c>
      <c r="F23">
        <v>47.680999999999997</v>
      </c>
      <c r="G23">
        <v>439</v>
      </c>
      <c r="H23">
        <v>1.2895000000000001</v>
      </c>
      <c r="I23">
        <v>451950</v>
      </c>
      <c r="J23">
        <v>641340</v>
      </c>
      <c r="K23">
        <v>1093300</v>
      </c>
      <c r="L23">
        <v>451950</v>
      </c>
      <c r="M23">
        <v>641340</v>
      </c>
      <c r="N23" s="3">
        <v>7.8432000000000002E-2</v>
      </c>
      <c r="O23" s="24">
        <f t="shared" si="0"/>
        <v>1.4190507799535348</v>
      </c>
    </row>
    <row r="24" spans="1:15" x14ac:dyDescent="0.2">
      <c r="A24" s="9" t="s">
        <v>19</v>
      </c>
      <c r="B24" t="s">
        <v>508</v>
      </c>
      <c r="C24" t="s">
        <v>509</v>
      </c>
      <c r="E24">
        <v>4</v>
      </c>
      <c r="F24">
        <v>116.4</v>
      </c>
      <c r="G24">
        <v>1040</v>
      </c>
      <c r="H24">
        <v>1.1768000000000001</v>
      </c>
      <c r="I24">
        <v>467670</v>
      </c>
      <c r="J24">
        <v>659760</v>
      </c>
      <c r="K24">
        <v>1127400</v>
      </c>
      <c r="L24">
        <v>467670</v>
      </c>
      <c r="M24">
        <v>659760</v>
      </c>
      <c r="N24" s="3">
        <v>0.18101</v>
      </c>
      <c r="O24" s="24">
        <f t="shared" si="0"/>
        <v>1.4107383411379819</v>
      </c>
    </row>
    <row r="25" spans="1:15" x14ac:dyDescent="0.2">
      <c r="A25" t="s">
        <v>634</v>
      </c>
      <c r="B25" t="s">
        <v>677</v>
      </c>
      <c r="C25" t="s">
        <v>678</v>
      </c>
      <c r="D25" t="s">
        <v>679</v>
      </c>
      <c r="E25">
        <v>3</v>
      </c>
      <c r="F25">
        <v>22.646999999999998</v>
      </c>
      <c r="G25">
        <v>194</v>
      </c>
      <c r="H25">
        <v>1.3414999999999999</v>
      </c>
      <c r="I25">
        <v>109810</v>
      </c>
      <c r="J25">
        <v>154760</v>
      </c>
      <c r="K25">
        <v>264570</v>
      </c>
      <c r="L25">
        <v>109810</v>
      </c>
      <c r="M25">
        <v>154760</v>
      </c>
      <c r="N25" s="3">
        <v>5.1178000000000001E-2</v>
      </c>
      <c r="O25" s="24">
        <f t="shared" si="0"/>
        <v>1.4093434113468719</v>
      </c>
    </row>
    <row r="26" spans="1:15" x14ac:dyDescent="0.2">
      <c r="A26" t="s">
        <v>48</v>
      </c>
      <c r="B26" t="s">
        <v>512</v>
      </c>
      <c r="C26" t="s">
        <v>513</v>
      </c>
      <c r="E26">
        <v>4</v>
      </c>
      <c r="F26">
        <v>70.055999999999997</v>
      </c>
      <c r="G26">
        <v>623</v>
      </c>
      <c r="H26">
        <v>1.2010000000000001</v>
      </c>
      <c r="I26">
        <v>941660</v>
      </c>
      <c r="J26">
        <v>1325900</v>
      </c>
      <c r="K26">
        <v>2267600</v>
      </c>
      <c r="L26">
        <v>941660</v>
      </c>
      <c r="M26">
        <v>1325900</v>
      </c>
      <c r="N26" s="3">
        <v>0.153</v>
      </c>
      <c r="O26" s="24">
        <f t="shared" si="0"/>
        <v>1.4080453666928616</v>
      </c>
    </row>
    <row r="27" spans="1:15" x14ac:dyDescent="0.2">
      <c r="A27" t="s">
        <v>129</v>
      </c>
      <c r="B27" t="s">
        <v>130</v>
      </c>
      <c r="C27" t="s">
        <v>158</v>
      </c>
      <c r="D27" t="s">
        <v>159</v>
      </c>
      <c r="E27">
        <v>2</v>
      </c>
      <c r="F27">
        <v>18.337</v>
      </c>
      <c r="G27">
        <v>160</v>
      </c>
      <c r="H27">
        <v>1.1314</v>
      </c>
      <c r="I27">
        <v>890310</v>
      </c>
      <c r="J27">
        <v>1246300</v>
      </c>
      <c r="K27">
        <v>2136700</v>
      </c>
      <c r="L27">
        <v>890310</v>
      </c>
      <c r="M27">
        <v>1246300</v>
      </c>
      <c r="N27" s="3">
        <v>0.24359</v>
      </c>
      <c r="O27" s="24">
        <f t="shared" si="0"/>
        <v>1.3998494906268604</v>
      </c>
    </row>
    <row r="28" spans="1:15" x14ac:dyDescent="0.2">
      <c r="A28" t="s">
        <v>520</v>
      </c>
      <c r="B28" t="s">
        <v>521</v>
      </c>
      <c r="C28" t="s">
        <v>522</v>
      </c>
      <c r="D28" t="s">
        <v>523</v>
      </c>
      <c r="E28">
        <v>2</v>
      </c>
      <c r="F28">
        <v>280.57</v>
      </c>
      <c r="G28">
        <v>2525</v>
      </c>
      <c r="H28">
        <v>1.0843</v>
      </c>
      <c r="I28">
        <v>302960</v>
      </c>
      <c r="J28">
        <v>424060</v>
      </c>
      <c r="K28">
        <v>727020</v>
      </c>
      <c r="L28">
        <v>302960</v>
      </c>
      <c r="M28">
        <v>424060</v>
      </c>
      <c r="N28" s="3">
        <v>0.32263999999999998</v>
      </c>
      <c r="O28" s="24">
        <f t="shared" si="0"/>
        <v>1.3997227356746764</v>
      </c>
    </row>
    <row r="29" spans="1:15" x14ac:dyDescent="0.2">
      <c r="A29" s="9" t="s">
        <v>11</v>
      </c>
      <c r="B29" t="s">
        <v>753</v>
      </c>
      <c r="C29" t="s">
        <v>754</v>
      </c>
      <c r="E29">
        <v>9</v>
      </c>
      <c r="F29">
        <v>136.44</v>
      </c>
      <c r="G29">
        <v>1223</v>
      </c>
      <c r="H29">
        <v>1.0004999999999999</v>
      </c>
      <c r="I29">
        <v>3036900</v>
      </c>
      <c r="J29">
        <v>4244200</v>
      </c>
      <c r="K29">
        <v>7281100</v>
      </c>
      <c r="L29">
        <v>3036900</v>
      </c>
      <c r="M29">
        <v>4244200</v>
      </c>
      <c r="N29" s="3">
        <v>0.49313000000000001</v>
      </c>
      <c r="O29" s="24">
        <f t="shared" si="0"/>
        <v>1.3975435476966644</v>
      </c>
    </row>
    <row r="30" spans="1:15" x14ac:dyDescent="0.2">
      <c r="A30" s="17" t="s">
        <v>735</v>
      </c>
      <c r="B30" t="s">
        <v>736</v>
      </c>
      <c r="C30" t="s">
        <v>737</v>
      </c>
      <c r="D30" t="s">
        <v>738</v>
      </c>
      <c r="E30">
        <v>3</v>
      </c>
      <c r="F30">
        <v>187.15</v>
      </c>
      <c r="G30">
        <v>1713</v>
      </c>
      <c r="H30">
        <v>1.2834000000000001</v>
      </c>
      <c r="I30">
        <v>835940</v>
      </c>
      <c r="J30">
        <v>1160100</v>
      </c>
      <c r="K30">
        <v>1996000</v>
      </c>
      <c r="L30">
        <v>835940</v>
      </c>
      <c r="M30">
        <v>1160100</v>
      </c>
      <c r="N30" s="3">
        <v>8.2303000000000001E-2</v>
      </c>
      <c r="O30" s="24">
        <f t="shared" si="0"/>
        <v>1.3877790272029094</v>
      </c>
    </row>
    <row r="31" spans="1:15" x14ac:dyDescent="0.2">
      <c r="A31" t="s">
        <v>504</v>
      </c>
      <c r="B31" t="s">
        <v>505</v>
      </c>
      <c r="C31" t="s">
        <v>506</v>
      </c>
      <c r="D31" t="s">
        <v>507</v>
      </c>
      <c r="E31">
        <v>3</v>
      </c>
      <c r="F31">
        <v>48.753</v>
      </c>
      <c r="G31">
        <v>477</v>
      </c>
      <c r="H31">
        <v>0.95640999999999998</v>
      </c>
      <c r="I31">
        <v>157500</v>
      </c>
      <c r="J31">
        <v>217170</v>
      </c>
      <c r="K31">
        <v>374670</v>
      </c>
      <c r="L31">
        <v>157500</v>
      </c>
      <c r="M31">
        <v>217170</v>
      </c>
      <c r="N31" s="3">
        <v>0.45823000000000003</v>
      </c>
      <c r="O31" s="24">
        <f t="shared" si="0"/>
        <v>1.3788571428571428</v>
      </c>
    </row>
    <row r="32" spans="1:15" x14ac:dyDescent="0.2">
      <c r="A32" t="s">
        <v>47</v>
      </c>
      <c r="B32" t="s">
        <v>781</v>
      </c>
      <c r="C32" t="s">
        <v>782</v>
      </c>
      <c r="E32">
        <v>16</v>
      </c>
      <c r="F32">
        <v>139.1</v>
      </c>
      <c r="G32">
        <v>1317</v>
      </c>
      <c r="H32">
        <v>1.2206999999999999</v>
      </c>
      <c r="I32">
        <v>5885300</v>
      </c>
      <c r="J32">
        <v>8063600</v>
      </c>
      <c r="K32">
        <v>13949000</v>
      </c>
      <c r="L32">
        <v>5885300</v>
      </c>
      <c r="M32">
        <v>8063600</v>
      </c>
      <c r="N32" s="3">
        <v>0.13275000000000001</v>
      </c>
      <c r="O32" s="24">
        <f t="shared" si="0"/>
        <v>1.3701255670908874</v>
      </c>
    </row>
    <row r="33" spans="1:15" x14ac:dyDescent="0.2">
      <c r="A33" t="s">
        <v>703</v>
      </c>
      <c r="B33" t="s">
        <v>745</v>
      </c>
      <c r="C33" t="s">
        <v>716</v>
      </c>
      <c r="D33" t="s">
        <v>717</v>
      </c>
      <c r="E33">
        <v>2</v>
      </c>
      <c r="F33">
        <v>31.231000000000002</v>
      </c>
      <c r="G33">
        <v>293</v>
      </c>
      <c r="H33">
        <v>1.2242999999999999</v>
      </c>
      <c r="I33">
        <v>90948</v>
      </c>
      <c r="J33">
        <v>122800</v>
      </c>
      <c r="K33">
        <v>213750</v>
      </c>
      <c r="L33">
        <v>90948</v>
      </c>
      <c r="M33">
        <v>122800</v>
      </c>
      <c r="N33" s="3">
        <v>0.12928000000000001</v>
      </c>
      <c r="O33" s="24">
        <f t="shared" si="0"/>
        <v>1.3502221049390861</v>
      </c>
    </row>
    <row r="34" spans="1:15" x14ac:dyDescent="0.2">
      <c r="A34" t="s">
        <v>432</v>
      </c>
      <c r="B34" t="s">
        <v>433</v>
      </c>
      <c r="C34" t="s">
        <v>434</v>
      </c>
      <c r="D34" t="s">
        <v>435</v>
      </c>
      <c r="E34">
        <v>2</v>
      </c>
      <c r="F34">
        <v>35.076000000000001</v>
      </c>
      <c r="G34">
        <v>317</v>
      </c>
      <c r="H34">
        <v>1.0926</v>
      </c>
      <c r="I34">
        <v>473210</v>
      </c>
      <c r="J34">
        <v>637090</v>
      </c>
      <c r="K34">
        <v>1110300</v>
      </c>
      <c r="L34">
        <v>473210</v>
      </c>
      <c r="M34">
        <v>637090</v>
      </c>
      <c r="N34" s="3">
        <v>0.30760999999999999</v>
      </c>
      <c r="O34" s="24">
        <f t="shared" ref="O34:O65" si="1">M34/L34</f>
        <v>1.3463155892732614</v>
      </c>
    </row>
    <row r="35" spans="1:15" x14ac:dyDescent="0.2">
      <c r="A35" t="s">
        <v>189</v>
      </c>
      <c r="B35" t="s">
        <v>190</v>
      </c>
      <c r="C35" t="s">
        <v>191</v>
      </c>
      <c r="D35" t="s">
        <v>192</v>
      </c>
      <c r="E35">
        <v>2</v>
      </c>
      <c r="F35">
        <v>131.18</v>
      </c>
      <c r="G35">
        <v>1235</v>
      </c>
      <c r="H35">
        <v>1.1696</v>
      </c>
      <c r="I35">
        <v>144720</v>
      </c>
      <c r="J35">
        <v>193180</v>
      </c>
      <c r="K35">
        <v>337900</v>
      </c>
      <c r="L35">
        <v>144720</v>
      </c>
      <c r="M35">
        <v>193180</v>
      </c>
      <c r="N35" s="3">
        <v>0.18998999999999999</v>
      </c>
      <c r="O35" s="24">
        <f t="shared" si="1"/>
        <v>1.3348535102266446</v>
      </c>
    </row>
    <row r="36" spans="1:15" x14ac:dyDescent="0.2">
      <c r="A36" t="s">
        <v>253</v>
      </c>
      <c r="B36" t="s">
        <v>254</v>
      </c>
      <c r="C36" t="s">
        <v>255</v>
      </c>
      <c r="D36" t="s">
        <v>256</v>
      </c>
      <c r="E36">
        <v>19</v>
      </c>
      <c r="F36">
        <v>58.759</v>
      </c>
      <c r="G36">
        <v>522</v>
      </c>
      <c r="H36">
        <v>1.1903999999999999</v>
      </c>
      <c r="I36">
        <v>12452000</v>
      </c>
      <c r="J36">
        <v>16600000</v>
      </c>
      <c r="K36">
        <v>29052000</v>
      </c>
      <c r="L36">
        <v>12452000</v>
      </c>
      <c r="M36">
        <v>16600000</v>
      </c>
      <c r="N36" s="3">
        <v>0.16483</v>
      </c>
      <c r="O36" s="24">
        <f t="shared" si="1"/>
        <v>1.3331191776421458</v>
      </c>
    </row>
    <row r="37" spans="1:15" x14ac:dyDescent="0.2">
      <c r="A37" s="9" t="s">
        <v>18</v>
      </c>
      <c r="B37" t="s">
        <v>136</v>
      </c>
      <c r="C37" t="s">
        <v>137</v>
      </c>
      <c r="E37">
        <v>6</v>
      </c>
      <c r="F37">
        <v>273.58999999999997</v>
      </c>
      <c r="G37">
        <v>2507</v>
      </c>
      <c r="H37">
        <v>1.1519999999999999</v>
      </c>
      <c r="I37">
        <v>1038800</v>
      </c>
      <c r="J37">
        <v>1382300</v>
      </c>
      <c r="K37">
        <v>2421100</v>
      </c>
      <c r="L37">
        <v>1038800</v>
      </c>
      <c r="M37">
        <v>1382300</v>
      </c>
      <c r="N37" s="3">
        <v>0.21353</v>
      </c>
      <c r="O37" s="24">
        <f t="shared" si="1"/>
        <v>1.3306700038505967</v>
      </c>
    </row>
    <row r="38" spans="1:15" x14ac:dyDescent="0.2">
      <c r="A38" t="s">
        <v>405</v>
      </c>
      <c r="B38" t="s">
        <v>406</v>
      </c>
      <c r="C38" t="s">
        <v>407</v>
      </c>
      <c r="D38" t="s">
        <v>408</v>
      </c>
      <c r="E38">
        <v>5</v>
      </c>
      <c r="F38">
        <v>45.744999999999997</v>
      </c>
      <c r="G38">
        <v>407</v>
      </c>
      <c r="H38">
        <v>1.1959</v>
      </c>
      <c r="I38">
        <v>2940300</v>
      </c>
      <c r="J38">
        <v>3906100</v>
      </c>
      <c r="K38">
        <v>6846400</v>
      </c>
      <c r="L38">
        <v>2940300</v>
      </c>
      <c r="M38">
        <v>3906100</v>
      </c>
      <c r="N38" s="3">
        <v>0.15856999999999999</v>
      </c>
      <c r="O38" s="24">
        <f t="shared" si="1"/>
        <v>1.3284698840254396</v>
      </c>
    </row>
    <row r="39" spans="1:15" x14ac:dyDescent="0.2">
      <c r="A39" t="s">
        <v>60</v>
      </c>
      <c r="B39" t="s">
        <v>61</v>
      </c>
      <c r="C39" t="s">
        <v>62</v>
      </c>
      <c r="D39" t="s">
        <v>63</v>
      </c>
      <c r="E39">
        <v>9</v>
      </c>
      <c r="F39">
        <v>17.798999999999999</v>
      </c>
      <c r="G39">
        <v>152</v>
      </c>
      <c r="H39">
        <v>1.2474000000000001</v>
      </c>
      <c r="I39">
        <v>9368100</v>
      </c>
      <c r="J39">
        <v>12440000</v>
      </c>
      <c r="K39">
        <v>21808000</v>
      </c>
      <c r="L39">
        <v>9368100</v>
      </c>
      <c r="M39">
        <v>12440000</v>
      </c>
      <c r="N39" s="3">
        <v>0.10884000000000001</v>
      </c>
      <c r="O39" s="24">
        <f t="shared" si="1"/>
        <v>1.3279106755905681</v>
      </c>
    </row>
    <row r="40" spans="1:15" x14ac:dyDescent="0.2">
      <c r="A40" t="s">
        <v>393</v>
      </c>
      <c r="B40" t="s">
        <v>394</v>
      </c>
      <c r="C40" t="s">
        <v>395</v>
      </c>
      <c r="D40" t="s">
        <v>396</v>
      </c>
      <c r="E40">
        <v>2</v>
      </c>
      <c r="F40">
        <v>196.47</v>
      </c>
      <c r="G40">
        <v>1801</v>
      </c>
      <c r="H40">
        <v>0.83550999999999997</v>
      </c>
      <c r="I40">
        <v>188020</v>
      </c>
      <c r="J40">
        <v>249250</v>
      </c>
      <c r="K40">
        <v>437280</v>
      </c>
      <c r="L40">
        <v>188020</v>
      </c>
      <c r="M40">
        <v>249250</v>
      </c>
      <c r="N40" s="3">
        <v>0.32904</v>
      </c>
      <c r="O40" s="24">
        <f t="shared" si="1"/>
        <v>1.3256568450164876</v>
      </c>
    </row>
    <row r="41" spans="1:15" x14ac:dyDescent="0.2">
      <c r="A41" t="s">
        <v>104</v>
      </c>
      <c r="B41" t="s">
        <v>105</v>
      </c>
      <c r="C41" t="s">
        <v>106</v>
      </c>
      <c r="D41" t="s">
        <v>107</v>
      </c>
      <c r="E41">
        <v>2</v>
      </c>
      <c r="F41">
        <v>50.966999999999999</v>
      </c>
      <c r="G41">
        <v>452</v>
      </c>
      <c r="H41">
        <v>1.0607</v>
      </c>
      <c r="I41">
        <v>341930</v>
      </c>
      <c r="J41">
        <v>451070</v>
      </c>
      <c r="K41">
        <v>793000</v>
      </c>
      <c r="L41">
        <v>341930</v>
      </c>
      <c r="M41">
        <v>451070</v>
      </c>
      <c r="N41" s="3">
        <v>0.36731999999999998</v>
      </c>
      <c r="O41" s="24">
        <f t="shared" si="1"/>
        <v>1.3191881379229666</v>
      </c>
    </row>
    <row r="42" spans="1:15" x14ac:dyDescent="0.2">
      <c r="A42" t="s">
        <v>802</v>
      </c>
      <c r="B42" t="s">
        <v>803</v>
      </c>
      <c r="C42" t="s">
        <v>804</v>
      </c>
      <c r="D42" t="s">
        <v>805</v>
      </c>
      <c r="E42">
        <v>3</v>
      </c>
      <c r="F42">
        <v>11.101000000000001</v>
      </c>
      <c r="G42">
        <v>97</v>
      </c>
      <c r="H42">
        <v>1.1308</v>
      </c>
      <c r="I42">
        <v>2613400</v>
      </c>
      <c r="J42">
        <v>3429500</v>
      </c>
      <c r="K42">
        <v>6042800</v>
      </c>
      <c r="L42">
        <v>2613400</v>
      </c>
      <c r="M42">
        <v>3429500</v>
      </c>
      <c r="N42" s="3">
        <v>0.2445</v>
      </c>
      <c r="O42" s="24">
        <f t="shared" si="1"/>
        <v>1.3122751970612994</v>
      </c>
    </row>
    <row r="43" spans="1:15" x14ac:dyDescent="0.2">
      <c r="A43" t="s">
        <v>154</v>
      </c>
      <c r="B43" t="s">
        <v>155</v>
      </c>
      <c r="C43" t="s">
        <v>156</v>
      </c>
      <c r="D43" t="s">
        <v>157</v>
      </c>
      <c r="E43">
        <v>3</v>
      </c>
      <c r="F43">
        <v>18.701000000000001</v>
      </c>
      <c r="G43">
        <v>160</v>
      </c>
      <c r="H43">
        <v>1.1474</v>
      </c>
      <c r="I43">
        <v>577080</v>
      </c>
      <c r="J43">
        <v>753960</v>
      </c>
      <c r="K43">
        <v>1331000</v>
      </c>
      <c r="L43">
        <v>577080</v>
      </c>
      <c r="M43">
        <v>753960</v>
      </c>
      <c r="N43" s="3">
        <v>0.22006999999999999</v>
      </c>
      <c r="O43" s="24">
        <f t="shared" si="1"/>
        <v>1.3065086296527344</v>
      </c>
    </row>
    <row r="44" spans="1:15" x14ac:dyDescent="0.2">
      <c r="A44" t="s">
        <v>415</v>
      </c>
      <c r="B44" t="s">
        <v>416</v>
      </c>
      <c r="C44" t="s">
        <v>417</v>
      </c>
      <c r="D44" t="s">
        <v>418</v>
      </c>
      <c r="E44">
        <v>4</v>
      </c>
      <c r="F44">
        <v>20.088999999999999</v>
      </c>
      <c r="G44">
        <v>175</v>
      </c>
      <c r="H44">
        <v>1.0354000000000001</v>
      </c>
      <c r="I44">
        <v>270120</v>
      </c>
      <c r="J44">
        <v>351970</v>
      </c>
      <c r="K44">
        <v>622090</v>
      </c>
      <c r="L44">
        <v>270120</v>
      </c>
      <c r="M44">
        <v>351970</v>
      </c>
      <c r="N44" s="3">
        <v>0.41839999999999999</v>
      </c>
      <c r="O44" s="24">
        <f t="shared" si="1"/>
        <v>1.3030134754923737</v>
      </c>
    </row>
    <row r="45" spans="1:15" x14ac:dyDescent="0.2">
      <c r="A45" t="s">
        <v>483</v>
      </c>
      <c r="B45" t="s">
        <v>484</v>
      </c>
      <c r="C45" t="s">
        <v>485</v>
      </c>
      <c r="D45" t="s">
        <v>486</v>
      </c>
      <c r="E45">
        <v>2</v>
      </c>
      <c r="F45">
        <v>24.831</v>
      </c>
      <c r="G45">
        <v>217</v>
      </c>
      <c r="H45">
        <v>0.88390000000000002</v>
      </c>
      <c r="I45">
        <v>429470</v>
      </c>
      <c r="J45">
        <v>557380</v>
      </c>
      <c r="K45">
        <v>986850</v>
      </c>
      <c r="L45">
        <v>429470</v>
      </c>
      <c r="M45">
        <v>557380</v>
      </c>
      <c r="N45" s="3">
        <v>0.38136999999999999</v>
      </c>
      <c r="O45" s="24">
        <f t="shared" si="1"/>
        <v>1.2978322117959344</v>
      </c>
    </row>
    <row r="46" spans="1:15" x14ac:dyDescent="0.2">
      <c r="A46" s="9" t="s">
        <v>24</v>
      </c>
      <c r="B46" t="s">
        <v>221</v>
      </c>
      <c r="C46" t="s">
        <v>222</v>
      </c>
      <c r="E46">
        <v>6</v>
      </c>
      <c r="F46">
        <v>106.9</v>
      </c>
      <c r="G46">
        <v>944</v>
      </c>
      <c r="H46">
        <v>1.3513999999999999</v>
      </c>
      <c r="I46">
        <v>458910</v>
      </c>
      <c r="J46">
        <v>593630</v>
      </c>
      <c r="K46">
        <v>1052500</v>
      </c>
      <c r="L46">
        <v>458910</v>
      </c>
      <c r="M46">
        <v>593630</v>
      </c>
      <c r="N46" s="3">
        <v>4.7046999999999999E-2</v>
      </c>
      <c r="O46" s="24">
        <f t="shared" si="1"/>
        <v>1.2935651870737181</v>
      </c>
    </row>
    <row r="47" spans="1:15" x14ac:dyDescent="0.2">
      <c r="A47" t="s">
        <v>524</v>
      </c>
      <c r="B47" t="s">
        <v>525</v>
      </c>
      <c r="C47" t="s">
        <v>584</v>
      </c>
      <c r="D47" t="s">
        <v>585</v>
      </c>
      <c r="E47">
        <v>1</v>
      </c>
      <c r="F47">
        <v>70.885999999999996</v>
      </c>
      <c r="G47">
        <v>622</v>
      </c>
      <c r="H47">
        <v>0.90839000000000003</v>
      </c>
      <c r="I47">
        <v>87692</v>
      </c>
      <c r="J47">
        <v>111530</v>
      </c>
      <c r="K47">
        <v>199220</v>
      </c>
      <c r="L47">
        <v>87692</v>
      </c>
      <c r="M47">
        <v>111530</v>
      </c>
      <c r="N47" s="3">
        <v>0.40765000000000001</v>
      </c>
      <c r="O47" s="24">
        <f t="shared" si="1"/>
        <v>1.271837795922091</v>
      </c>
    </row>
    <row r="48" spans="1:15" x14ac:dyDescent="0.2">
      <c r="A48" t="s">
        <v>100</v>
      </c>
      <c r="B48" t="s">
        <v>101</v>
      </c>
      <c r="C48" t="s">
        <v>102</v>
      </c>
      <c r="D48" t="s">
        <v>103</v>
      </c>
      <c r="E48">
        <v>4</v>
      </c>
      <c r="F48">
        <v>64.957999999999998</v>
      </c>
      <c r="G48">
        <v>581</v>
      </c>
      <c r="H48">
        <v>1.0980000000000001</v>
      </c>
      <c r="I48">
        <v>1636600</v>
      </c>
      <c r="J48">
        <v>2079800</v>
      </c>
      <c r="K48">
        <v>3716400</v>
      </c>
      <c r="L48">
        <v>1636600</v>
      </c>
      <c r="M48">
        <v>2079800</v>
      </c>
      <c r="N48" s="3">
        <v>0.29825000000000002</v>
      </c>
      <c r="O48" s="24">
        <f t="shared" si="1"/>
        <v>1.2708053281192717</v>
      </c>
    </row>
    <row r="49" spans="1:15" x14ac:dyDescent="0.2">
      <c r="A49" s="9" t="s">
        <v>15</v>
      </c>
      <c r="B49" t="s">
        <v>526</v>
      </c>
      <c r="C49" t="s">
        <v>527</v>
      </c>
      <c r="E49">
        <v>2</v>
      </c>
      <c r="F49">
        <v>132.78</v>
      </c>
      <c r="G49">
        <v>1207</v>
      </c>
      <c r="H49">
        <v>1.0422</v>
      </c>
      <c r="I49">
        <v>321230</v>
      </c>
      <c r="J49">
        <v>407900</v>
      </c>
      <c r="K49">
        <v>729130</v>
      </c>
      <c r="L49">
        <v>321230</v>
      </c>
      <c r="M49">
        <v>407900</v>
      </c>
      <c r="N49" s="3">
        <v>0.40427999999999997</v>
      </c>
      <c r="O49" s="24">
        <f t="shared" si="1"/>
        <v>1.2698066805715531</v>
      </c>
    </row>
    <row r="50" spans="1:15" x14ac:dyDescent="0.2">
      <c r="A50" t="s">
        <v>324</v>
      </c>
      <c r="B50" t="s">
        <v>325</v>
      </c>
      <c r="C50" t="s">
        <v>326</v>
      </c>
      <c r="D50" t="s">
        <v>327</v>
      </c>
      <c r="E50">
        <v>1</v>
      </c>
      <c r="F50">
        <v>136.5</v>
      </c>
      <c r="G50">
        <v>1215</v>
      </c>
      <c r="H50">
        <v>1.0581</v>
      </c>
      <c r="I50">
        <v>114440</v>
      </c>
      <c r="J50">
        <v>145110</v>
      </c>
      <c r="K50">
        <v>259550</v>
      </c>
      <c r="L50">
        <v>114440</v>
      </c>
      <c r="M50">
        <v>145110</v>
      </c>
      <c r="N50" s="3">
        <v>0.37231999999999998</v>
      </c>
      <c r="O50" s="24">
        <f t="shared" si="1"/>
        <v>1.268000699056274</v>
      </c>
    </row>
    <row r="51" spans="1:15" x14ac:dyDescent="0.2">
      <c r="A51" t="s">
        <v>465</v>
      </c>
      <c r="B51" t="s">
        <v>466</v>
      </c>
      <c r="C51" t="s">
        <v>467</v>
      </c>
      <c r="D51" t="s">
        <v>468</v>
      </c>
      <c r="E51">
        <v>3</v>
      </c>
      <c r="F51">
        <v>52.481000000000002</v>
      </c>
      <c r="G51">
        <v>447</v>
      </c>
      <c r="H51">
        <v>1.1692</v>
      </c>
      <c r="I51">
        <v>832260</v>
      </c>
      <c r="J51">
        <v>1054200</v>
      </c>
      <c r="K51">
        <v>1886400</v>
      </c>
      <c r="L51">
        <v>832260</v>
      </c>
      <c r="M51">
        <v>1054200</v>
      </c>
      <c r="N51" s="3">
        <v>0.19048999999999999</v>
      </c>
      <c r="O51" s="24">
        <f t="shared" si="1"/>
        <v>1.2666714728570398</v>
      </c>
    </row>
    <row r="52" spans="1:15" x14ac:dyDescent="0.2">
      <c r="A52" t="s">
        <v>772</v>
      </c>
      <c r="B52" t="s">
        <v>773</v>
      </c>
      <c r="C52" t="s">
        <v>774</v>
      </c>
      <c r="D52" t="s">
        <v>775</v>
      </c>
      <c r="E52">
        <v>2</v>
      </c>
      <c r="F52">
        <v>33.823999999999998</v>
      </c>
      <c r="G52">
        <v>296</v>
      </c>
      <c r="H52">
        <v>1.1920999999999999</v>
      </c>
      <c r="I52">
        <v>716650</v>
      </c>
      <c r="J52">
        <v>907600</v>
      </c>
      <c r="K52">
        <v>1624200</v>
      </c>
      <c r="L52">
        <v>716650</v>
      </c>
      <c r="M52">
        <v>907600</v>
      </c>
      <c r="N52" s="3">
        <v>0.16283</v>
      </c>
      <c r="O52" s="24">
        <f t="shared" si="1"/>
        <v>1.2664480569315566</v>
      </c>
    </row>
    <row r="53" spans="1:15" x14ac:dyDescent="0.2">
      <c r="A53" t="s">
        <v>474</v>
      </c>
      <c r="B53" t="s">
        <v>450</v>
      </c>
      <c r="C53" t="s">
        <v>451</v>
      </c>
      <c r="D53" t="s">
        <v>452</v>
      </c>
      <c r="E53">
        <v>2</v>
      </c>
      <c r="F53">
        <v>11.188000000000001</v>
      </c>
      <c r="G53">
        <v>97</v>
      </c>
      <c r="H53">
        <v>1.0169999999999999</v>
      </c>
      <c r="I53">
        <v>398380</v>
      </c>
      <c r="J53">
        <v>502650</v>
      </c>
      <c r="K53">
        <v>901030</v>
      </c>
      <c r="L53">
        <v>398380</v>
      </c>
      <c r="M53">
        <v>502650</v>
      </c>
      <c r="N53" s="3">
        <v>0.45727000000000001</v>
      </c>
      <c r="O53" s="24">
        <f t="shared" si="1"/>
        <v>1.2617350268587781</v>
      </c>
    </row>
    <row r="54" spans="1:15" x14ac:dyDescent="0.2">
      <c r="A54" t="s">
        <v>360</v>
      </c>
      <c r="B54" t="s">
        <v>361</v>
      </c>
      <c r="C54" t="s">
        <v>362</v>
      </c>
      <c r="D54" t="s">
        <v>363</v>
      </c>
      <c r="E54">
        <v>3</v>
      </c>
      <c r="F54">
        <v>15.733000000000001</v>
      </c>
      <c r="G54">
        <v>143</v>
      </c>
      <c r="H54">
        <v>1.0637000000000001</v>
      </c>
      <c r="I54">
        <v>550530</v>
      </c>
      <c r="J54">
        <v>691980</v>
      </c>
      <c r="K54">
        <v>1242500</v>
      </c>
      <c r="L54">
        <v>550530</v>
      </c>
      <c r="M54">
        <v>691980</v>
      </c>
      <c r="N54" s="3">
        <v>0.36144999999999999</v>
      </c>
      <c r="O54" s="24">
        <f t="shared" si="1"/>
        <v>1.2569342270176012</v>
      </c>
    </row>
    <row r="55" spans="1:15" x14ac:dyDescent="0.2">
      <c r="A55" t="s">
        <v>641</v>
      </c>
      <c r="B55" t="s">
        <v>642</v>
      </c>
      <c r="C55" t="s">
        <v>611</v>
      </c>
      <c r="D55" t="s">
        <v>612</v>
      </c>
      <c r="E55">
        <v>2</v>
      </c>
      <c r="F55">
        <v>51.726999999999997</v>
      </c>
      <c r="G55">
        <v>477</v>
      </c>
      <c r="H55">
        <v>1.141</v>
      </c>
      <c r="I55">
        <v>285020</v>
      </c>
      <c r="J55">
        <v>357330</v>
      </c>
      <c r="K55">
        <v>642350</v>
      </c>
      <c r="L55">
        <v>285020</v>
      </c>
      <c r="M55">
        <v>357330</v>
      </c>
      <c r="N55" s="3">
        <v>0.22928000000000001</v>
      </c>
      <c r="O55" s="24">
        <f t="shared" si="1"/>
        <v>1.2537014946319556</v>
      </c>
    </row>
    <row r="56" spans="1:15" x14ac:dyDescent="0.2">
      <c r="A56" t="s">
        <v>10</v>
      </c>
      <c r="B56" t="s">
        <v>332</v>
      </c>
      <c r="C56" t="s">
        <v>354</v>
      </c>
      <c r="D56" t="s">
        <v>355</v>
      </c>
      <c r="E56">
        <v>9</v>
      </c>
      <c r="F56">
        <v>55.249000000000002</v>
      </c>
      <c r="G56">
        <v>505</v>
      </c>
      <c r="H56">
        <v>0.99934000000000001</v>
      </c>
      <c r="I56">
        <v>2687200</v>
      </c>
      <c r="J56">
        <v>3368900</v>
      </c>
      <c r="K56">
        <v>6056100</v>
      </c>
      <c r="L56">
        <v>2687200</v>
      </c>
      <c r="M56">
        <v>3368900</v>
      </c>
      <c r="N56" s="3">
        <v>0.49576999999999999</v>
      </c>
      <c r="O56" s="24">
        <f t="shared" si="1"/>
        <v>1.253684132182197</v>
      </c>
    </row>
    <row r="57" spans="1:15" x14ac:dyDescent="0.2">
      <c r="A57" t="s">
        <v>853</v>
      </c>
      <c r="B57" t="s">
        <v>854</v>
      </c>
      <c r="C57" t="s">
        <v>855</v>
      </c>
      <c r="D57" t="s">
        <v>856</v>
      </c>
      <c r="E57">
        <v>2</v>
      </c>
      <c r="F57">
        <v>143.06</v>
      </c>
      <c r="G57">
        <v>1284</v>
      </c>
      <c r="H57">
        <v>1.0868</v>
      </c>
      <c r="I57">
        <v>139520</v>
      </c>
      <c r="J57">
        <v>174590</v>
      </c>
      <c r="K57">
        <v>314110</v>
      </c>
      <c r="L57">
        <v>139520</v>
      </c>
      <c r="M57">
        <v>174590</v>
      </c>
      <c r="N57" s="3">
        <v>0.31818000000000002</v>
      </c>
      <c r="O57" s="24">
        <f t="shared" si="1"/>
        <v>1.2513618119266054</v>
      </c>
    </row>
    <row r="58" spans="1:15" x14ac:dyDescent="0.2">
      <c r="A58" s="20" t="s">
        <v>71</v>
      </c>
      <c r="B58" t="s">
        <v>72</v>
      </c>
      <c r="C58" t="s">
        <v>73</v>
      </c>
      <c r="D58" t="s">
        <v>0</v>
      </c>
      <c r="E58">
        <v>2</v>
      </c>
      <c r="F58">
        <v>71.028000000000006</v>
      </c>
      <c r="G58">
        <v>643</v>
      </c>
      <c r="H58">
        <v>1.0071000000000001</v>
      </c>
      <c r="I58">
        <v>386010</v>
      </c>
      <c r="J58">
        <v>478330</v>
      </c>
      <c r="K58">
        <v>864340</v>
      </c>
      <c r="L58">
        <v>386010</v>
      </c>
      <c r="M58">
        <v>478330</v>
      </c>
      <c r="N58" s="3">
        <v>0.47878999999999999</v>
      </c>
      <c r="O58" s="24">
        <f t="shared" si="1"/>
        <v>1.2391647884769825</v>
      </c>
    </row>
    <row r="59" spans="1:15" x14ac:dyDescent="0.2">
      <c r="A59" t="s">
        <v>186</v>
      </c>
      <c r="B59" t="s">
        <v>187</v>
      </c>
      <c r="C59" t="s">
        <v>188</v>
      </c>
      <c r="D59" t="s">
        <v>160</v>
      </c>
      <c r="E59">
        <v>3</v>
      </c>
      <c r="F59">
        <v>36.148000000000003</v>
      </c>
      <c r="G59">
        <v>346</v>
      </c>
      <c r="H59">
        <v>1.0194000000000001</v>
      </c>
      <c r="I59">
        <v>590250</v>
      </c>
      <c r="J59">
        <v>731220</v>
      </c>
      <c r="K59">
        <v>1321500</v>
      </c>
      <c r="L59">
        <v>590250</v>
      </c>
      <c r="M59">
        <v>731220</v>
      </c>
      <c r="N59" s="3">
        <v>0.45207999999999998</v>
      </c>
      <c r="O59" s="24">
        <f t="shared" si="1"/>
        <v>1.2388310038119441</v>
      </c>
    </row>
    <row r="60" spans="1:15" x14ac:dyDescent="0.2">
      <c r="A60" t="s">
        <v>315</v>
      </c>
      <c r="B60" t="s">
        <v>316</v>
      </c>
      <c r="C60" t="s">
        <v>317</v>
      </c>
      <c r="D60" t="s">
        <v>318</v>
      </c>
      <c r="E60">
        <v>38</v>
      </c>
      <c r="F60">
        <v>54.924999999999997</v>
      </c>
      <c r="G60">
        <v>476</v>
      </c>
      <c r="H60">
        <v>1.077</v>
      </c>
      <c r="I60">
        <v>223800000</v>
      </c>
      <c r="J60">
        <v>276670000</v>
      </c>
      <c r="K60">
        <v>500470000</v>
      </c>
      <c r="L60">
        <v>223800000</v>
      </c>
      <c r="M60">
        <v>276670000</v>
      </c>
      <c r="N60" s="3">
        <v>0.33605000000000002</v>
      </c>
      <c r="O60" s="24">
        <f t="shared" si="1"/>
        <v>1.2362377122430741</v>
      </c>
    </row>
    <row r="61" spans="1:15" x14ac:dyDescent="0.2">
      <c r="A61" t="s">
        <v>91</v>
      </c>
      <c r="B61" t="s">
        <v>92</v>
      </c>
      <c r="C61" t="s">
        <v>93</v>
      </c>
      <c r="D61" t="s">
        <v>94</v>
      </c>
      <c r="E61">
        <v>3</v>
      </c>
      <c r="F61">
        <v>20.731999999999999</v>
      </c>
      <c r="G61">
        <v>176</v>
      </c>
      <c r="H61">
        <v>1.0535000000000001</v>
      </c>
      <c r="I61">
        <v>303570</v>
      </c>
      <c r="J61">
        <v>375160</v>
      </c>
      <c r="K61">
        <v>678740</v>
      </c>
      <c r="L61">
        <v>303570</v>
      </c>
      <c r="M61">
        <v>375160</v>
      </c>
      <c r="N61" s="3">
        <v>0.38157000000000002</v>
      </c>
      <c r="O61" s="24">
        <f t="shared" si="1"/>
        <v>1.2358269921270217</v>
      </c>
    </row>
    <row r="62" spans="1:15" x14ac:dyDescent="0.2">
      <c r="A62" t="s">
        <v>296</v>
      </c>
      <c r="B62" t="s">
        <v>321</v>
      </c>
      <c r="C62" t="s">
        <v>322</v>
      </c>
      <c r="D62" t="s">
        <v>323</v>
      </c>
      <c r="E62">
        <v>21</v>
      </c>
      <c r="F62">
        <v>70.87</v>
      </c>
      <c r="G62">
        <v>646</v>
      </c>
      <c r="H62">
        <v>1.1160000000000001</v>
      </c>
      <c r="I62">
        <v>15301000</v>
      </c>
      <c r="J62">
        <v>18871000</v>
      </c>
      <c r="K62">
        <v>34172000</v>
      </c>
      <c r="L62">
        <v>15301000</v>
      </c>
      <c r="M62">
        <v>18871000</v>
      </c>
      <c r="N62" s="3">
        <v>0.26790000000000003</v>
      </c>
      <c r="O62" s="24">
        <f t="shared" si="1"/>
        <v>1.2333180837853734</v>
      </c>
    </row>
    <row r="63" spans="1:15" x14ac:dyDescent="0.2">
      <c r="A63" t="s">
        <v>830</v>
      </c>
      <c r="B63" t="s">
        <v>831</v>
      </c>
      <c r="C63" t="s">
        <v>832</v>
      </c>
      <c r="D63" t="s">
        <v>833</v>
      </c>
      <c r="E63">
        <v>3</v>
      </c>
      <c r="F63">
        <v>163.79</v>
      </c>
      <c r="G63">
        <v>1484</v>
      </c>
      <c r="H63">
        <v>1.1467000000000001</v>
      </c>
      <c r="I63">
        <v>422370</v>
      </c>
      <c r="J63">
        <v>519240</v>
      </c>
      <c r="K63">
        <v>941600</v>
      </c>
      <c r="L63">
        <v>422370</v>
      </c>
      <c r="M63">
        <v>519240</v>
      </c>
      <c r="N63" s="3">
        <v>0.22097</v>
      </c>
      <c r="O63" s="24">
        <f t="shared" si="1"/>
        <v>1.2293486753320548</v>
      </c>
    </row>
    <row r="64" spans="1:15" x14ac:dyDescent="0.2">
      <c r="A64" s="9" t="s">
        <v>13</v>
      </c>
      <c r="B64" t="s">
        <v>413</v>
      </c>
      <c r="C64" t="s">
        <v>414</v>
      </c>
      <c r="E64">
        <v>9</v>
      </c>
      <c r="F64">
        <v>88.587000000000003</v>
      </c>
      <c r="G64">
        <v>791</v>
      </c>
      <c r="H64">
        <v>1.0129999999999999</v>
      </c>
      <c r="I64">
        <v>3544800</v>
      </c>
      <c r="J64">
        <v>4357100</v>
      </c>
      <c r="K64">
        <v>7901900</v>
      </c>
      <c r="L64">
        <v>3544800</v>
      </c>
      <c r="M64">
        <v>4357100</v>
      </c>
      <c r="N64" s="3">
        <v>0.46597</v>
      </c>
      <c r="O64" s="24">
        <f t="shared" si="1"/>
        <v>1.229152561498533</v>
      </c>
    </row>
    <row r="65" spans="1:15" x14ac:dyDescent="0.2">
      <c r="A65" t="s">
        <v>653</v>
      </c>
      <c r="B65" t="s">
        <v>654</v>
      </c>
      <c r="C65" t="s">
        <v>704</v>
      </c>
      <c r="D65" t="s">
        <v>705</v>
      </c>
      <c r="E65">
        <v>6</v>
      </c>
      <c r="F65">
        <v>16.617999999999999</v>
      </c>
      <c r="G65">
        <v>148</v>
      </c>
      <c r="H65">
        <v>1.1342000000000001</v>
      </c>
      <c r="I65">
        <v>2048400</v>
      </c>
      <c r="J65">
        <v>2514700</v>
      </c>
      <c r="K65">
        <v>4563100</v>
      </c>
      <c r="L65">
        <v>2048400</v>
      </c>
      <c r="M65">
        <v>2514700</v>
      </c>
      <c r="N65" s="3">
        <v>0.23930000000000001</v>
      </c>
      <c r="O65" s="24">
        <f t="shared" si="1"/>
        <v>1.2276410857254443</v>
      </c>
    </row>
    <row r="66" spans="1:15" x14ac:dyDescent="0.2">
      <c r="A66" t="s">
        <v>566</v>
      </c>
      <c r="B66" t="s">
        <v>567</v>
      </c>
      <c r="C66" t="s">
        <v>568</v>
      </c>
      <c r="D66" t="s">
        <v>569</v>
      </c>
      <c r="E66">
        <v>2</v>
      </c>
      <c r="F66">
        <v>20.251999999999999</v>
      </c>
      <c r="G66">
        <v>178</v>
      </c>
      <c r="H66">
        <v>1.1151</v>
      </c>
      <c r="I66">
        <v>731690</v>
      </c>
      <c r="J66">
        <v>896780</v>
      </c>
      <c r="K66">
        <v>1628500</v>
      </c>
      <c r="L66">
        <v>731690</v>
      </c>
      <c r="M66">
        <v>896780</v>
      </c>
      <c r="N66" s="3">
        <v>0.26934000000000002</v>
      </c>
      <c r="O66" s="24">
        <f t="shared" ref="O66:O97" si="2">M66/L66</f>
        <v>1.2256283398707102</v>
      </c>
    </row>
    <row r="67" spans="1:15" x14ac:dyDescent="0.2">
      <c r="A67" s="9" t="s">
        <v>7</v>
      </c>
      <c r="B67" t="s">
        <v>629</v>
      </c>
      <c r="C67" t="s">
        <v>630</v>
      </c>
      <c r="E67">
        <v>3</v>
      </c>
      <c r="F67">
        <v>94.305999999999997</v>
      </c>
      <c r="G67">
        <v>834</v>
      </c>
      <c r="H67">
        <v>0.92705000000000004</v>
      </c>
      <c r="I67">
        <v>660010</v>
      </c>
      <c r="J67">
        <v>807590</v>
      </c>
      <c r="K67">
        <v>1467600</v>
      </c>
      <c r="L67">
        <v>660010</v>
      </c>
      <c r="M67">
        <v>807590</v>
      </c>
      <c r="N67" s="3">
        <v>0.42747000000000002</v>
      </c>
      <c r="O67" s="24">
        <f t="shared" si="2"/>
        <v>1.2236026726867775</v>
      </c>
    </row>
    <row r="68" spans="1:15" x14ac:dyDescent="0.2">
      <c r="A68" s="9" t="s">
        <v>20</v>
      </c>
      <c r="B68" t="s">
        <v>540</v>
      </c>
      <c r="C68" t="s">
        <v>541</v>
      </c>
      <c r="E68">
        <v>2</v>
      </c>
      <c r="F68">
        <v>107.17</v>
      </c>
      <c r="G68">
        <v>946</v>
      </c>
      <c r="H68">
        <v>1.1900999999999999</v>
      </c>
      <c r="I68">
        <v>119030</v>
      </c>
      <c r="J68">
        <v>145300</v>
      </c>
      <c r="K68">
        <v>264330</v>
      </c>
      <c r="L68">
        <v>119030</v>
      </c>
      <c r="M68">
        <v>145300</v>
      </c>
      <c r="N68" s="3">
        <v>0.16511999999999999</v>
      </c>
      <c r="O68" s="24">
        <f t="shared" si="2"/>
        <v>1.2207006636982274</v>
      </c>
    </row>
    <row r="69" spans="1:15" x14ac:dyDescent="0.2">
      <c r="A69" s="9" t="s">
        <v>16</v>
      </c>
      <c r="B69" t="s">
        <v>706</v>
      </c>
      <c r="C69" t="s">
        <v>707</v>
      </c>
      <c r="E69">
        <v>21</v>
      </c>
      <c r="F69">
        <v>98.358999999999995</v>
      </c>
      <c r="G69">
        <v>878</v>
      </c>
      <c r="H69">
        <v>1.0438000000000001</v>
      </c>
      <c r="I69">
        <v>13969000</v>
      </c>
      <c r="J69">
        <v>17038000</v>
      </c>
      <c r="K69">
        <v>31007000</v>
      </c>
      <c r="L69">
        <v>13969000</v>
      </c>
      <c r="M69">
        <v>17038000</v>
      </c>
      <c r="N69" s="3">
        <v>0.40110000000000001</v>
      </c>
      <c r="O69" s="24">
        <f t="shared" si="2"/>
        <v>1.2197007659818169</v>
      </c>
    </row>
    <row r="70" spans="1:15" x14ac:dyDescent="0.2">
      <c r="A70" t="s">
        <v>230</v>
      </c>
      <c r="B70" t="s">
        <v>231</v>
      </c>
      <c r="C70" t="s">
        <v>232</v>
      </c>
      <c r="D70" t="s">
        <v>233</v>
      </c>
      <c r="E70">
        <v>2</v>
      </c>
      <c r="F70">
        <v>105.03</v>
      </c>
      <c r="G70">
        <v>953</v>
      </c>
      <c r="H70">
        <v>0.86785999999999996</v>
      </c>
      <c r="I70">
        <v>161420</v>
      </c>
      <c r="J70">
        <v>196830</v>
      </c>
      <c r="K70">
        <v>358250</v>
      </c>
      <c r="L70">
        <v>161420</v>
      </c>
      <c r="M70">
        <v>196830</v>
      </c>
      <c r="N70" s="3">
        <v>0.36404999999999998</v>
      </c>
      <c r="O70" s="24">
        <f t="shared" si="2"/>
        <v>1.219365630033453</v>
      </c>
    </row>
    <row r="71" spans="1:15" x14ac:dyDescent="0.2">
      <c r="A71" t="s">
        <v>473</v>
      </c>
      <c r="B71" t="s">
        <v>447</v>
      </c>
      <c r="C71" t="s">
        <v>448</v>
      </c>
      <c r="D71" t="s">
        <v>449</v>
      </c>
      <c r="E71">
        <v>6</v>
      </c>
      <c r="F71">
        <v>24.175999999999998</v>
      </c>
      <c r="G71">
        <v>204</v>
      </c>
      <c r="H71">
        <v>1.0774999999999999</v>
      </c>
      <c r="I71">
        <v>8239600</v>
      </c>
      <c r="J71">
        <v>10028000</v>
      </c>
      <c r="K71">
        <v>18268000</v>
      </c>
      <c r="L71">
        <v>8239600</v>
      </c>
      <c r="M71">
        <v>10028000</v>
      </c>
      <c r="N71" s="3">
        <v>0.33515</v>
      </c>
      <c r="O71" s="24">
        <f t="shared" si="2"/>
        <v>1.2170493713287054</v>
      </c>
    </row>
    <row r="72" spans="1:15" x14ac:dyDescent="0.2">
      <c r="A72" t="s">
        <v>859</v>
      </c>
      <c r="B72" t="s">
        <v>860</v>
      </c>
      <c r="C72" t="s">
        <v>861</v>
      </c>
      <c r="D72" t="s">
        <v>862</v>
      </c>
      <c r="E72">
        <v>2</v>
      </c>
      <c r="F72">
        <v>174.99</v>
      </c>
      <c r="G72">
        <v>1588</v>
      </c>
      <c r="H72">
        <v>1.0820000000000001</v>
      </c>
      <c r="I72">
        <v>323300</v>
      </c>
      <c r="J72">
        <v>392900</v>
      </c>
      <c r="K72">
        <v>716190</v>
      </c>
      <c r="L72">
        <v>323300</v>
      </c>
      <c r="M72">
        <v>392900</v>
      </c>
      <c r="N72" s="3">
        <v>0.32691999999999999</v>
      </c>
      <c r="O72" s="24">
        <f t="shared" si="2"/>
        <v>1.2152799257655429</v>
      </c>
    </row>
    <row r="73" spans="1:15" x14ac:dyDescent="0.2">
      <c r="A73" s="9" t="s">
        <v>8</v>
      </c>
      <c r="B73" t="s">
        <v>603</v>
      </c>
      <c r="C73" t="s">
        <v>604</v>
      </c>
      <c r="E73">
        <v>23</v>
      </c>
      <c r="F73">
        <v>102.07</v>
      </c>
      <c r="G73">
        <v>929</v>
      </c>
      <c r="H73">
        <v>0.95952999999999999</v>
      </c>
      <c r="I73">
        <v>17719000</v>
      </c>
      <c r="J73">
        <v>21477000</v>
      </c>
      <c r="K73">
        <v>39196000</v>
      </c>
      <c r="L73">
        <v>17719000</v>
      </c>
      <c r="M73">
        <v>21477000</v>
      </c>
      <c r="N73" s="3">
        <v>0.46145000000000003</v>
      </c>
      <c r="O73" s="24">
        <f t="shared" si="2"/>
        <v>1.212088718324962</v>
      </c>
    </row>
    <row r="74" spans="1:15" x14ac:dyDescent="0.2">
      <c r="A74" t="s">
        <v>673</v>
      </c>
      <c r="B74" t="s">
        <v>674</v>
      </c>
      <c r="C74" t="s">
        <v>586</v>
      </c>
      <c r="D74" t="s">
        <v>587</v>
      </c>
      <c r="E74">
        <v>24</v>
      </c>
      <c r="F74">
        <v>113.12</v>
      </c>
      <c r="G74">
        <v>1074</v>
      </c>
      <c r="H74">
        <v>1.0356000000000001</v>
      </c>
      <c r="I74">
        <v>14539000</v>
      </c>
      <c r="J74">
        <v>17584000</v>
      </c>
      <c r="K74">
        <v>32123000</v>
      </c>
      <c r="L74">
        <v>14539000</v>
      </c>
      <c r="M74">
        <v>17584000</v>
      </c>
      <c r="N74" s="3">
        <v>0.41791</v>
      </c>
      <c r="O74" s="24">
        <f t="shared" si="2"/>
        <v>1.2094366875300915</v>
      </c>
    </row>
    <row r="75" spans="1:15" x14ac:dyDescent="0.2">
      <c r="A75" t="s">
        <v>281</v>
      </c>
      <c r="B75" t="s">
        <v>282</v>
      </c>
      <c r="C75" t="s">
        <v>283</v>
      </c>
      <c r="D75" t="s">
        <v>284</v>
      </c>
      <c r="E75">
        <v>9</v>
      </c>
      <c r="F75">
        <v>46.517000000000003</v>
      </c>
      <c r="G75">
        <v>417</v>
      </c>
      <c r="H75">
        <v>1.0230999999999999</v>
      </c>
      <c r="I75">
        <v>2562300</v>
      </c>
      <c r="J75">
        <v>3076500</v>
      </c>
      <c r="K75">
        <v>5638800</v>
      </c>
      <c r="L75">
        <v>2562300</v>
      </c>
      <c r="M75">
        <v>3076500</v>
      </c>
      <c r="N75" s="3">
        <v>0.44418999999999997</v>
      </c>
      <c r="O75" s="24">
        <f t="shared" si="2"/>
        <v>1.2006790773914062</v>
      </c>
    </row>
    <row r="76" spans="1:15" x14ac:dyDescent="0.2">
      <c r="A76" t="s">
        <v>708</v>
      </c>
      <c r="B76" t="s">
        <v>709</v>
      </c>
      <c r="C76" t="s">
        <v>710</v>
      </c>
      <c r="D76" t="s">
        <v>711</v>
      </c>
      <c r="E76">
        <v>2</v>
      </c>
      <c r="F76">
        <v>44.354999999999997</v>
      </c>
      <c r="G76">
        <v>424</v>
      </c>
      <c r="H76">
        <v>0.99687000000000003</v>
      </c>
      <c r="I76">
        <v>1291600</v>
      </c>
      <c r="J76">
        <v>1544100</v>
      </c>
      <c r="K76">
        <v>2835700</v>
      </c>
      <c r="L76">
        <v>1291600</v>
      </c>
      <c r="M76">
        <v>1544100</v>
      </c>
      <c r="N76" s="3">
        <v>0.49945000000000001</v>
      </c>
      <c r="O76" s="24">
        <f t="shared" si="2"/>
        <v>1.1954939609786313</v>
      </c>
    </row>
    <row r="77" spans="1:15" x14ac:dyDescent="0.2">
      <c r="A77" t="s">
        <v>766</v>
      </c>
      <c r="B77" t="s">
        <v>767</v>
      </c>
      <c r="C77" t="s">
        <v>764</v>
      </c>
      <c r="D77" t="s">
        <v>765</v>
      </c>
      <c r="E77">
        <v>4</v>
      </c>
      <c r="F77">
        <v>124.91</v>
      </c>
      <c r="G77">
        <v>1184</v>
      </c>
      <c r="H77">
        <v>0.85106000000000004</v>
      </c>
      <c r="I77">
        <v>570560</v>
      </c>
      <c r="J77">
        <v>679850</v>
      </c>
      <c r="K77">
        <v>1250400</v>
      </c>
      <c r="L77">
        <v>570560</v>
      </c>
      <c r="M77">
        <v>679850</v>
      </c>
      <c r="N77" s="3">
        <v>0.34587000000000001</v>
      </c>
      <c r="O77" s="24">
        <f t="shared" si="2"/>
        <v>1.1915486539540101</v>
      </c>
    </row>
    <row r="78" spans="1:15" x14ac:dyDescent="0.2">
      <c r="A78" t="s">
        <v>570</v>
      </c>
      <c r="B78" t="s">
        <v>571</v>
      </c>
      <c r="C78" t="s">
        <v>572</v>
      </c>
      <c r="D78" t="s">
        <v>573</v>
      </c>
      <c r="E78">
        <v>2</v>
      </c>
      <c r="F78">
        <v>26.24</v>
      </c>
      <c r="G78">
        <v>227</v>
      </c>
      <c r="H78">
        <v>1.036</v>
      </c>
      <c r="I78">
        <v>999970</v>
      </c>
      <c r="J78">
        <v>1188700</v>
      </c>
      <c r="K78">
        <v>2188700</v>
      </c>
      <c r="L78">
        <v>999970</v>
      </c>
      <c r="M78">
        <v>1188700</v>
      </c>
      <c r="N78" s="3">
        <v>0.41720000000000002</v>
      </c>
      <c r="O78" s="24">
        <f t="shared" si="2"/>
        <v>1.1887356620698621</v>
      </c>
    </row>
    <row r="79" spans="1:15" x14ac:dyDescent="0.2">
      <c r="A79" t="s">
        <v>755</v>
      </c>
      <c r="B79" t="s">
        <v>756</v>
      </c>
      <c r="C79" t="s">
        <v>757</v>
      </c>
      <c r="D79" t="s">
        <v>758</v>
      </c>
      <c r="E79">
        <v>3</v>
      </c>
      <c r="F79">
        <v>55.07</v>
      </c>
      <c r="G79">
        <v>515</v>
      </c>
      <c r="H79">
        <v>1.0222</v>
      </c>
      <c r="I79">
        <v>1621700</v>
      </c>
      <c r="J79">
        <v>1909200</v>
      </c>
      <c r="K79">
        <v>3530900</v>
      </c>
      <c r="L79">
        <v>1621700</v>
      </c>
      <c r="M79">
        <v>1909200</v>
      </c>
      <c r="N79" s="3">
        <v>0.44627</v>
      </c>
      <c r="O79" s="24">
        <f t="shared" si="2"/>
        <v>1.1772830979835975</v>
      </c>
    </row>
    <row r="80" spans="1:15" x14ac:dyDescent="0.2">
      <c r="A80" s="9" t="s">
        <v>14</v>
      </c>
      <c r="B80" t="s">
        <v>534</v>
      </c>
      <c r="C80" t="s">
        <v>535</v>
      </c>
      <c r="E80">
        <v>29</v>
      </c>
      <c r="F80">
        <v>90.975999999999999</v>
      </c>
      <c r="G80">
        <v>795</v>
      </c>
      <c r="H80">
        <v>1.0373000000000001</v>
      </c>
      <c r="I80">
        <v>19982000</v>
      </c>
      <c r="J80">
        <v>23404000</v>
      </c>
      <c r="K80">
        <v>43385000</v>
      </c>
      <c r="L80">
        <v>19982000</v>
      </c>
      <c r="M80">
        <v>23404000</v>
      </c>
      <c r="N80" s="3">
        <v>0.41453000000000001</v>
      </c>
      <c r="O80" s="24">
        <f t="shared" si="2"/>
        <v>1.1712541287158442</v>
      </c>
    </row>
    <row r="81" spans="1:15" x14ac:dyDescent="0.2">
      <c r="A81" t="s">
        <v>789</v>
      </c>
      <c r="B81" t="s">
        <v>790</v>
      </c>
      <c r="C81" t="s">
        <v>791</v>
      </c>
      <c r="D81" t="s">
        <v>822</v>
      </c>
      <c r="E81">
        <v>2</v>
      </c>
      <c r="F81">
        <v>58.841000000000001</v>
      </c>
      <c r="G81">
        <v>501</v>
      </c>
      <c r="H81">
        <v>1.0192000000000001</v>
      </c>
      <c r="I81">
        <v>606110</v>
      </c>
      <c r="J81">
        <v>700580</v>
      </c>
      <c r="K81">
        <v>1306700</v>
      </c>
      <c r="L81">
        <v>606110</v>
      </c>
      <c r="M81">
        <v>700580</v>
      </c>
      <c r="N81" s="3">
        <v>0.45268000000000003</v>
      </c>
      <c r="O81" s="24">
        <f t="shared" si="2"/>
        <v>1.1558627971820297</v>
      </c>
    </row>
    <row r="82" spans="1:15" x14ac:dyDescent="0.2">
      <c r="A82" t="s">
        <v>661</v>
      </c>
      <c r="B82" t="s">
        <v>662</v>
      </c>
      <c r="C82" t="s">
        <v>663</v>
      </c>
      <c r="D82" t="s">
        <v>664</v>
      </c>
      <c r="E82">
        <v>3</v>
      </c>
      <c r="F82">
        <v>71.867999999999995</v>
      </c>
      <c r="G82">
        <v>636</v>
      </c>
      <c r="H82">
        <v>0.73372000000000004</v>
      </c>
      <c r="I82">
        <v>254100</v>
      </c>
      <c r="J82">
        <v>293680</v>
      </c>
      <c r="K82">
        <v>547780</v>
      </c>
      <c r="L82">
        <v>254100</v>
      </c>
      <c r="M82">
        <v>293680</v>
      </c>
      <c r="N82" s="3">
        <v>0.2215</v>
      </c>
      <c r="O82" s="24">
        <f t="shared" si="2"/>
        <v>1.1557654466745375</v>
      </c>
    </row>
    <row r="83" spans="1:15" x14ac:dyDescent="0.2">
      <c r="A83" t="s">
        <v>489</v>
      </c>
      <c r="B83" t="s">
        <v>490</v>
      </c>
      <c r="C83" t="s">
        <v>491</v>
      </c>
      <c r="D83" t="s">
        <v>492</v>
      </c>
      <c r="E83">
        <v>3</v>
      </c>
      <c r="F83">
        <v>52.555</v>
      </c>
      <c r="G83">
        <v>475</v>
      </c>
      <c r="H83">
        <v>0.94986000000000004</v>
      </c>
      <c r="I83">
        <v>282080</v>
      </c>
      <c r="J83">
        <v>325920</v>
      </c>
      <c r="K83">
        <v>608000</v>
      </c>
      <c r="L83">
        <v>282080</v>
      </c>
      <c r="M83">
        <v>325920</v>
      </c>
      <c r="N83" s="3">
        <v>0.45141999999999999</v>
      </c>
      <c r="O83" s="24">
        <f t="shared" si="2"/>
        <v>1.1554169030062393</v>
      </c>
    </row>
    <row r="84" spans="1:15" x14ac:dyDescent="0.2">
      <c r="A84" t="s">
        <v>834</v>
      </c>
      <c r="B84" t="s">
        <v>835</v>
      </c>
      <c r="C84" t="s">
        <v>836</v>
      </c>
      <c r="D84" t="s">
        <v>837</v>
      </c>
      <c r="E84">
        <v>36</v>
      </c>
      <c r="F84">
        <v>75.486000000000004</v>
      </c>
      <c r="G84">
        <v>699</v>
      </c>
      <c r="H84">
        <v>1.0422</v>
      </c>
      <c r="I84">
        <v>232950000</v>
      </c>
      <c r="J84">
        <v>269070000</v>
      </c>
      <c r="K84">
        <v>502020000</v>
      </c>
      <c r="L84">
        <v>232950000</v>
      </c>
      <c r="M84">
        <v>269070000</v>
      </c>
      <c r="N84" s="3">
        <v>0.40432000000000001</v>
      </c>
      <c r="O84" s="24">
        <f t="shared" si="2"/>
        <v>1.1550547327752736</v>
      </c>
    </row>
    <row r="85" spans="1:15" x14ac:dyDescent="0.2">
      <c r="A85" t="s">
        <v>342</v>
      </c>
      <c r="B85" t="s">
        <v>343</v>
      </c>
      <c r="C85" t="s">
        <v>344</v>
      </c>
      <c r="D85" t="s">
        <v>345</v>
      </c>
      <c r="E85">
        <v>12</v>
      </c>
      <c r="F85">
        <v>85.54</v>
      </c>
      <c r="G85">
        <v>763</v>
      </c>
      <c r="H85">
        <v>1.0242</v>
      </c>
      <c r="I85">
        <v>4391500</v>
      </c>
      <c r="J85">
        <v>5047300</v>
      </c>
      <c r="K85">
        <v>9438800</v>
      </c>
      <c r="L85">
        <v>4391500</v>
      </c>
      <c r="M85">
        <v>5047300</v>
      </c>
      <c r="N85" s="3">
        <v>0.44184000000000001</v>
      </c>
      <c r="O85" s="24">
        <f t="shared" si="2"/>
        <v>1.1493339405670044</v>
      </c>
    </row>
    <row r="86" spans="1:15" x14ac:dyDescent="0.2">
      <c r="A86" t="s">
        <v>842</v>
      </c>
      <c r="B86" t="s">
        <v>843</v>
      </c>
      <c r="C86" t="s">
        <v>844</v>
      </c>
      <c r="D86" t="s">
        <v>845</v>
      </c>
      <c r="E86">
        <v>4</v>
      </c>
      <c r="F86">
        <v>124.12</v>
      </c>
      <c r="G86">
        <v>1133</v>
      </c>
      <c r="H86">
        <v>1.0475000000000001</v>
      </c>
      <c r="I86">
        <v>453490</v>
      </c>
      <c r="J86">
        <v>520230</v>
      </c>
      <c r="K86">
        <v>973720</v>
      </c>
      <c r="L86">
        <v>453490</v>
      </c>
      <c r="M86">
        <v>520230</v>
      </c>
      <c r="N86" s="3">
        <v>0.39365</v>
      </c>
      <c r="O86" s="24">
        <f t="shared" si="2"/>
        <v>1.1471697281086684</v>
      </c>
    </row>
    <row r="87" spans="1:15" x14ac:dyDescent="0.2">
      <c r="A87" t="s">
        <v>838</v>
      </c>
      <c r="B87" t="s">
        <v>839</v>
      </c>
      <c r="C87" t="s">
        <v>840</v>
      </c>
      <c r="D87" t="s">
        <v>841</v>
      </c>
      <c r="E87">
        <v>4</v>
      </c>
      <c r="F87">
        <v>106.79</v>
      </c>
      <c r="G87">
        <v>1050</v>
      </c>
      <c r="H87">
        <v>0.94362999999999997</v>
      </c>
      <c r="I87">
        <v>444990</v>
      </c>
      <c r="J87">
        <v>509650</v>
      </c>
      <c r="K87">
        <v>954640</v>
      </c>
      <c r="L87">
        <v>444990</v>
      </c>
      <c r="M87">
        <v>509650</v>
      </c>
      <c r="N87" s="3">
        <v>0.44491999999999998</v>
      </c>
      <c r="O87" s="24">
        <f t="shared" si="2"/>
        <v>1.1453066361041822</v>
      </c>
    </row>
    <row r="88" spans="1:15" x14ac:dyDescent="0.2">
      <c r="A88" t="s">
        <v>530</v>
      </c>
      <c r="B88" t="s">
        <v>531</v>
      </c>
      <c r="C88" t="s">
        <v>532</v>
      </c>
      <c r="D88" t="s">
        <v>533</v>
      </c>
      <c r="E88">
        <v>7</v>
      </c>
      <c r="F88">
        <v>52.026000000000003</v>
      </c>
      <c r="G88">
        <v>471</v>
      </c>
      <c r="H88">
        <v>1.1732</v>
      </c>
      <c r="I88">
        <v>1893100</v>
      </c>
      <c r="J88">
        <v>2163900</v>
      </c>
      <c r="K88">
        <v>4057000</v>
      </c>
      <c r="L88">
        <v>1893100</v>
      </c>
      <c r="M88">
        <v>2163900</v>
      </c>
      <c r="N88" s="3">
        <v>0.18543999999999999</v>
      </c>
      <c r="O88" s="24">
        <f t="shared" si="2"/>
        <v>1.1430457978976283</v>
      </c>
    </row>
    <row r="89" spans="1:15" x14ac:dyDescent="0.2">
      <c r="B89" t="s">
        <v>364</v>
      </c>
      <c r="E89">
        <v>23</v>
      </c>
      <c r="F89">
        <v>393.72</v>
      </c>
      <c r="G89">
        <v>3673</v>
      </c>
      <c r="H89">
        <v>1.0262</v>
      </c>
      <c r="I89">
        <v>10635000</v>
      </c>
      <c r="J89">
        <v>12149000</v>
      </c>
      <c r="K89">
        <v>22784000</v>
      </c>
      <c r="L89">
        <v>10635000</v>
      </c>
      <c r="M89">
        <v>12149000</v>
      </c>
      <c r="N89" s="3">
        <v>0.43762000000000001</v>
      </c>
      <c r="O89" s="24">
        <f t="shared" si="2"/>
        <v>1.1423601316408087</v>
      </c>
    </row>
    <row r="90" spans="1:15" x14ac:dyDescent="0.2">
      <c r="A90" t="s">
        <v>182</v>
      </c>
      <c r="B90" t="s">
        <v>183</v>
      </c>
      <c r="C90" t="s">
        <v>184</v>
      </c>
      <c r="D90" t="s">
        <v>185</v>
      </c>
      <c r="E90">
        <v>14</v>
      </c>
      <c r="F90">
        <v>42.009</v>
      </c>
      <c r="G90">
        <v>377</v>
      </c>
      <c r="H90">
        <v>0.98084000000000005</v>
      </c>
      <c r="I90">
        <v>16848000</v>
      </c>
      <c r="J90">
        <v>19142000</v>
      </c>
      <c r="K90">
        <v>35989000</v>
      </c>
      <c r="L90">
        <v>16848000</v>
      </c>
      <c r="M90">
        <v>19142000</v>
      </c>
      <c r="N90" s="3">
        <v>0.48329</v>
      </c>
      <c r="O90" s="24">
        <f t="shared" si="2"/>
        <v>1.1361585944919279</v>
      </c>
    </row>
    <row r="91" spans="1:15" x14ac:dyDescent="0.2">
      <c r="A91" t="s">
        <v>868</v>
      </c>
      <c r="B91" t="s">
        <v>869</v>
      </c>
      <c r="C91" t="s">
        <v>870</v>
      </c>
      <c r="D91" t="s">
        <v>871</v>
      </c>
      <c r="E91">
        <v>17</v>
      </c>
      <c r="F91">
        <v>107.94</v>
      </c>
      <c r="G91">
        <v>1001</v>
      </c>
      <c r="H91">
        <v>1.0056</v>
      </c>
      <c r="I91">
        <v>13288000</v>
      </c>
      <c r="J91">
        <v>15089000</v>
      </c>
      <c r="K91">
        <v>28377000</v>
      </c>
      <c r="L91">
        <v>13288000</v>
      </c>
      <c r="M91">
        <v>15089000</v>
      </c>
      <c r="N91" s="3">
        <v>0.48207</v>
      </c>
      <c r="O91" s="24">
        <f t="shared" si="2"/>
        <v>1.1355358217940998</v>
      </c>
    </row>
    <row r="92" spans="1:15" x14ac:dyDescent="0.2">
      <c r="A92" t="s">
        <v>544</v>
      </c>
      <c r="B92" t="s">
        <v>545</v>
      </c>
      <c r="C92" t="s">
        <v>546</v>
      </c>
      <c r="D92" t="s">
        <v>547</v>
      </c>
      <c r="E92">
        <v>3</v>
      </c>
      <c r="F92">
        <v>117.01</v>
      </c>
      <c r="G92">
        <v>1007</v>
      </c>
      <c r="H92">
        <v>1.0125999999999999</v>
      </c>
      <c r="I92">
        <v>629590</v>
      </c>
      <c r="J92">
        <v>714200</v>
      </c>
      <c r="K92">
        <v>1343800</v>
      </c>
      <c r="L92">
        <v>629590</v>
      </c>
      <c r="M92">
        <v>714200</v>
      </c>
      <c r="N92" s="3">
        <v>0.46679999999999999</v>
      </c>
      <c r="O92" s="24">
        <f t="shared" si="2"/>
        <v>1.1343890468400071</v>
      </c>
    </row>
    <row r="93" spans="1:15" x14ac:dyDescent="0.2">
      <c r="A93" t="s">
        <v>556</v>
      </c>
      <c r="B93" t="s">
        <v>557</v>
      </c>
      <c r="C93" t="s">
        <v>558</v>
      </c>
      <c r="D93" t="s">
        <v>559</v>
      </c>
      <c r="E93">
        <v>2</v>
      </c>
      <c r="F93">
        <v>96.457999999999998</v>
      </c>
      <c r="G93">
        <v>889</v>
      </c>
      <c r="H93">
        <v>0.88661999999999996</v>
      </c>
      <c r="I93">
        <v>220510</v>
      </c>
      <c r="J93">
        <v>249820</v>
      </c>
      <c r="K93">
        <v>470330</v>
      </c>
      <c r="L93">
        <v>220510</v>
      </c>
      <c r="M93">
        <v>249820</v>
      </c>
      <c r="N93" s="3">
        <v>0.38429999999999997</v>
      </c>
      <c r="O93" s="24">
        <f t="shared" si="2"/>
        <v>1.1329191419890254</v>
      </c>
    </row>
    <row r="94" spans="1:15" x14ac:dyDescent="0.2">
      <c r="A94" t="s">
        <v>552</v>
      </c>
      <c r="B94" t="s">
        <v>553</v>
      </c>
      <c r="C94" t="s">
        <v>554</v>
      </c>
      <c r="D94" t="s">
        <v>555</v>
      </c>
      <c r="E94">
        <v>4</v>
      </c>
      <c r="F94">
        <v>77.447999999999993</v>
      </c>
      <c r="G94">
        <v>685</v>
      </c>
      <c r="H94">
        <v>1.1520999999999999</v>
      </c>
      <c r="I94">
        <v>597450</v>
      </c>
      <c r="J94">
        <v>674970</v>
      </c>
      <c r="K94">
        <v>1272400</v>
      </c>
      <c r="L94">
        <v>597450</v>
      </c>
      <c r="M94">
        <v>674970</v>
      </c>
      <c r="N94" s="3">
        <v>0.21339</v>
      </c>
      <c r="O94" s="24">
        <f t="shared" si="2"/>
        <v>1.1297514436354508</v>
      </c>
    </row>
    <row r="95" spans="1:15" x14ac:dyDescent="0.2">
      <c r="A95" t="s">
        <v>424</v>
      </c>
      <c r="B95" t="s">
        <v>425</v>
      </c>
      <c r="C95" t="s">
        <v>426</v>
      </c>
      <c r="D95" t="s">
        <v>427</v>
      </c>
      <c r="E95">
        <v>1</v>
      </c>
      <c r="F95">
        <v>12.605</v>
      </c>
      <c r="G95">
        <v>115</v>
      </c>
      <c r="H95">
        <v>1.1958</v>
      </c>
      <c r="I95">
        <v>97666</v>
      </c>
      <c r="J95">
        <v>110150</v>
      </c>
      <c r="K95">
        <v>207810</v>
      </c>
      <c r="L95">
        <v>97666</v>
      </c>
      <c r="M95">
        <v>110150</v>
      </c>
      <c r="N95" s="3">
        <v>0.15866</v>
      </c>
      <c r="O95" s="24">
        <f t="shared" si="2"/>
        <v>1.1278233981119326</v>
      </c>
    </row>
    <row r="96" spans="1:15" x14ac:dyDescent="0.2">
      <c r="A96" t="s">
        <v>110</v>
      </c>
      <c r="B96" t="s">
        <v>111</v>
      </c>
      <c r="C96" t="s">
        <v>121</v>
      </c>
      <c r="D96" t="s">
        <v>122</v>
      </c>
      <c r="E96">
        <v>2</v>
      </c>
      <c r="F96">
        <v>192.02</v>
      </c>
      <c r="G96">
        <v>1679</v>
      </c>
      <c r="H96">
        <v>0.88449</v>
      </c>
      <c r="I96">
        <v>203580</v>
      </c>
      <c r="J96">
        <v>229060</v>
      </c>
      <c r="K96">
        <v>432640</v>
      </c>
      <c r="L96">
        <v>203580</v>
      </c>
      <c r="M96">
        <v>229060</v>
      </c>
      <c r="N96" s="3">
        <v>0.38200000000000001</v>
      </c>
      <c r="O96" s="24">
        <f t="shared" si="2"/>
        <v>1.1251596424010217</v>
      </c>
    </row>
    <row r="97" spans="1:15" x14ac:dyDescent="0.2">
      <c r="A97" t="s">
        <v>498</v>
      </c>
      <c r="B97" t="s">
        <v>499</v>
      </c>
      <c r="C97" t="s">
        <v>564</v>
      </c>
      <c r="D97" t="s">
        <v>565</v>
      </c>
      <c r="E97">
        <v>2</v>
      </c>
      <c r="F97">
        <v>145.02000000000001</v>
      </c>
      <c r="G97">
        <v>1282</v>
      </c>
      <c r="H97">
        <v>0.94167999999999996</v>
      </c>
      <c r="I97">
        <v>199580</v>
      </c>
      <c r="J97">
        <v>224550</v>
      </c>
      <c r="K97">
        <v>424140</v>
      </c>
      <c r="L97">
        <v>199580</v>
      </c>
      <c r="M97">
        <v>224550</v>
      </c>
      <c r="N97" s="3">
        <v>0.44286999999999999</v>
      </c>
      <c r="O97" s="24">
        <f t="shared" si="2"/>
        <v>1.1251127367471692</v>
      </c>
    </row>
    <row r="98" spans="1:15" x14ac:dyDescent="0.2">
      <c r="A98" s="9" t="s">
        <v>12</v>
      </c>
      <c r="B98" t="s">
        <v>848</v>
      </c>
      <c r="C98" t="s">
        <v>849</v>
      </c>
      <c r="E98">
        <v>2</v>
      </c>
      <c r="F98">
        <v>196.47</v>
      </c>
      <c r="G98">
        <v>1711</v>
      </c>
      <c r="H98">
        <v>1.0035000000000001</v>
      </c>
      <c r="I98">
        <v>459970</v>
      </c>
      <c r="J98">
        <v>517340</v>
      </c>
      <c r="K98">
        <v>977310</v>
      </c>
      <c r="L98">
        <v>459970</v>
      </c>
      <c r="M98">
        <v>517340</v>
      </c>
      <c r="N98" s="3">
        <v>0.48665000000000003</v>
      </c>
      <c r="O98" s="24">
        <f t="shared" ref="O98:O129" si="3">M98/L98</f>
        <v>1.1247255255777551</v>
      </c>
    </row>
    <row r="99" spans="1:15" x14ac:dyDescent="0.2">
      <c r="A99" s="10" t="s">
        <v>9</v>
      </c>
      <c r="B99" t="s">
        <v>671</v>
      </c>
      <c r="C99" t="s">
        <v>672</v>
      </c>
      <c r="E99">
        <v>41</v>
      </c>
      <c r="F99">
        <v>63.545999999999999</v>
      </c>
      <c r="G99">
        <v>575</v>
      </c>
      <c r="H99">
        <v>0.97933999999999999</v>
      </c>
      <c r="I99">
        <v>202700000</v>
      </c>
      <c r="J99">
        <v>227900000</v>
      </c>
      <c r="K99">
        <v>430610000</v>
      </c>
      <c r="L99">
        <v>202700000</v>
      </c>
      <c r="M99">
        <v>227900000</v>
      </c>
      <c r="N99" s="3">
        <v>0.48176999999999998</v>
      </c>
      <c r="O99" s="24">
        <f t="shared" si="3"/>
        <v>1.1243216576221016</v>
      </c>
    </row>
    <row r="100" spans="1:15" x14ac:dyDescent="0.2">
      <c r="A100" t="s">
        <v>643</v>
      </c>
      <c r="B100" t="s">
        <v>644</v>
      </c>
      <c r="C100" t="s">
        <v>645</v>
      </c>
      <c r="D100" t="s">
        <v>646</v>
      </c>
      <c r="E100">
        <v>4</v>
      </c>
      <c r="F100">
        <v>64.180000000000007</v>
      </c>
      <c r="G100">
        <v>547</v>
      </c>
      <c r="H100">
        <v>0.85890999999999995</v>
      </c>
      <c r="I100">
        <v>2543300</v>
      </c>
      <c r="J100">
        <v>2855600</v>
      </c>
      <c r="K100">
        <v>5398900</v>
      </c>
      <c r="L100">
        <v>2543300</v>
      </c>
      <c r="M100">
        <v>2855600</v>
      </c>
      <c r="N100" s="3">
        <v>0.35437999999999997</v>
      </c>
      <c r="O100" s="24">
        <f t="shared" si="3"/>
        <v>1.1227932214052609</v>
      </c>
    </row>
    <row r="101" spans="1:15" x14ac:dyDescent="0.2">
      <c r="A101" t="s">
        <v>592</v>
      </c>
      <c r="B101" t="s">
        <v>593</v>
      </c>
      <c r="C101" t="s">
        <v>594</v>
      </c>
      <c r="D101" t="s">
        <v>595</v>
      </c>
      <c r="E101">
        <v>17</v>
      </c>
      <c r="F101">
        <v>138.93</v>
      </c>
      <c r="G101">
        <v>1463</v>
      </c>
      <c r="H101">
        <v>0.96719999999999995</v>
      </c>
      <c r="I101">
        <v>5103300</v>
      </c>
      <c r="J101">
        <v>5704300</v>
      </c>
      <c r="K101">
        <v>10808000</v>
      </c>
      <c r="L101">
        <v>5103300</v>
      </c>
      <c r="M101">
        <v>5704300</v>
      </c>
      <c r="N101" s="3">
        <v>0.46936</v>
      </c>
      <c r="O101" s="24">
        <f t="shared" si="3"/>
        <v>1.1177669351204123</v>
      </c>
    </row>
    <row r="102" spans="1:15" x14ac:dyDescent="0.2">
      <c r="A102" t="s">
        <v>690</v>
      </c>
      <c r="B102" t="s">
        <v>691</v>
      </c>
      <c r="C102" t="s">
        <v>692</v>
      </c>
      <c r="D102" t="s">
        <v>734</v>
      </c>
      <c r="E102">
        <v>3</v>
      </c>
      <c r="F102">
        <v>36.588000000000001</v>
      </c>
      <c r="G102">
        <v>334</v>
      </c>
      <c r="H102">
        <v>0.91112000000000004</v>
      </c>
      <c r="I102">
        <v>257330</v>
      </c>
      <c r="J102">
        <v>287170</v>
      </c>
      <c r="K102">
        <v>544500</v>
      </c>
      <c r="L102">
        <v>257330</v>
      </c>
      <c r="M102">
        <v>287170</v>
      </c>
      <c r="N102" s="3">
        <v>0.41055999999999998</v>
      </c>
      <c r="O102" s="24">
        <f t="shared" si="3"/>
        <v>1.1159600512960013</v>
      </c>
    </row>
    <row r="103" spans="1:15" x14ac:dyDescent="0.2">
      <c r="A103" t="s">
        <v>763</v>
      </c>
      <c r="B103" t="s">
        <v>746</v>
      </c>
      <c r="C103" t="s">
        <v>747</v>
      </c>
      <c r="D103" t="s">
        <v>748</v>
      </c>
      <c r="E103">
        <v>9</v>
      </c>
      <c r="F103">
        <v>83.28</v>
      </c>
      <c r="G103">
        <v>724</v>
      </c>
      <c r="H103">
        <v>0.96662000000000003</v>
      </c>
      <c r="I103">
        <v>1787800</v>
      </c>
      <c r="J103">
        <v>1985600</v>
      </c>
      <c r="K103">
        <v>3773300</v>
      </c>
      <c r="L103">
        <v>1787800</v>
      </c>
      <c r="M103">
        <v>1985600</v>
      </c>
      <c r="N103" s="3">
        <v>0.46877000000000002</v>
      </c>
      <c r="O103" s="24">
        <f t="shared" si="3"/>
        <v>1.1106387739120707</v>
      </c>
    </row>
    <row r="104" spans="1:15" x14ac:dyDescent="0.2">
      <c r="B104" t="s">
        <v>701</v>
      </c>
      <c r="C104" t="s">
        <v>702</v>
      </c>
      <c r="E104">
        <v>17</v>
      </c>
      <c r="F104">
        <v>75.435000000000002</v>
      </c>
      <c r="G104">
        <v>689</v>
      </c>
      <c r="H104">
        <v>0.98155000000000003</v>
      </c>
      <c r="I104">
        <v>9925500</v>
      </c>
      <c r="J104">
        <v>11023000</v>
      </c>
      <c r="K104">
        <v>20948000</v>
      </c>
      <c r="L104">
        <v>9925500</v>
      </c>
      <c r="M104">
        <v>11023000</v>
      </c>
      <c r="N104" s="3">
        <v>0.48401</v>
      </c>
      <c r="O104" s="24">
        <f t="shared" si="3"/>
        <v>1.1105737746209259</v>
      </c>
    </row>
    <row r="105" spans="1:15" x14ac:dyDescent="0.2">
      <c r="A105" t="s">
        <v>780</v>
      </c>
      <c r="B105" t="s">
        <v>739</v>
      </c>
      <c r="C105" t="s">
        <v>740</v>
      </c>
      <c r="D105" t="s">
        <v>741</v>
      </c>
      <c r="E105">
        <v>6</v>
      </c>
      <c r="F105">
        <v>49.89</v>
      </c>
      <c r="G105">
        <v>471</v>
      </c>
      <c r="H105">
        <v>0.92178000000000004</v>
      </c>
      <c r="I105">
        <v>1869000</v>
      </c>
      <c r="J105">
        <v>2074400</v>
      </c>
      <c r="K105">
        <v>3943400</v>
      </c>
      <c r="L105">
        <v>1869000</v>
      </c>
      <c r="M105">
        <v>2074400</v>
      </c>
      <c r="N105" s="3">
        <v>0.42188999999999999</v>
      </c>
      <c r="O105" s="24">
        <f t="shared" si="3"/>
        <v>1.1098983413590156</v>
      </c>
    </row>
    <row r="106" spans="1:15" x14ac:dyDescent="0.2">
      <c r="A106" s="9" t="s">
        <v>6</v>
      </c>
      <c r="B106" t="s">
        <v>514</v>
      </c>
      <c r="C106" t="s">
        <v>515</v>
      </c>
      <c r="E106">
        <v>5</v>
      </c>
      <c r="F106">
        <v>122.06</v>
      </c>
      <c r="G106">
        <v>1098</v>
      </c>
      <c r="H106">
        <v>0.87675999999999998</v>
      </c>
      <c r="I106">
        <v>1155800</v>
      </c>
      <c r="J106">
        <v>1281200</v>
      </c>
      <c r="K106">
        <v>2437000</v>
      </c>
      <c r="L106">
        <v>1155800</v>
      </c>
      <c r="M106">
        <v>1281200</v>
      </c>
      <c r="N106" s="3">
        <v>0.37367</v>
      </c>
      <c r="O106" s="24">
        <f t="shared" si="3"/>
        <v>1.1084962796331546</v>
      </c>
    </row>
    <row r="107" spans="1:15" x14ac:dyDescent="0.2">
      <c r="A107" t="s">
        <v>759</v>
      </c>
      <c r="B107" t="s">
        <v>760</v>
      </c>
      <c r="C107" t="s">
        <v>761</v>
      </c>
      <c r="D107" t="s">
        <v>762</v>
      </c>
      <c r="E107">
        <v>6</v>
      </c>
      <c r="F107">
        <v>82.495999999999995</v>
      </c>
      <c r="G107">
        <v>740</v>
      </c>
      <c r="H107">
        <v>0.94298999999999999</v>
      </c>
      <c r="I107">
        <v>1194100</v>
      </c>
      <c r="J107">
        <v>1312100</v>
      </c>
      <c r="K107">
        <v>2506200</v>
      </c>
      <c r="L107">
        <v>1194100</v>
      </c>
      <c r="M107">
        <v>1312100</v>
      </c>
      <c r="N107" s="3">
        <v>0.44424999999999998</v>
      </c>
      <c r="O107" s="24">
        <f t="shared" si="3"/>
        <v>1.0988191943723307</v>
      </c>
    </row>
    <row r="108" spans="1:15" x14ac:dyDescent="0.2">
      <c r="A108" t="s">
        <v>680</v>
      </c>
      <c r="B108" t="s">
        <v>681</v>
      </c>
      <c r="C108" t="s">
        <v>682</v>
      </c>
      <c r="D108" t="s">
        <v>683</v>
      </c>
      <c r="E108">
        <v>1</v>
      </c>
      <c r="F108">
        <v>41.773000000000003</v>
      </c>
      <c r="G108">
        <v>378</v>
      </c>
      <c r="H108">
        <v>0.88299000000000005</v>
      </c>
      <c r="I108">
        <v>1079000</v>
      </c>
      <c r="J108">
        <v>1182500</v>
      </c>
      <c r="K108">
        <v>2261500</v>
      </c>
      <c r="L108">
        <v>1079000</v>
      </c>
      <c r="M108">
        <v>1182500</v>
      </c>
      <c r="N108" s="3">
        <v>0.38038</v>
      </c>
      <c r="O108" s="24">
        <f t="shared" si="3"/>
        <v>1.0959221501390175</v>
      </c>
    </row>
    <row r="109" spans="1:15" x14ac:dyDescent="0.2">
      <c r="A109" t="s">
        <v>390</v>
      </c>
      <c r="B109" t="s">
        <v>391</v>
      </c>
      <c r="C109" t="s">
        <v>392</v>
      </c>
      <c r="D109" t="s">
        <v>423</v>
      </c>
      <c r="E109">
        <v>3</v>
      </c>
      <c r="F109">
        <v>26.673999999999999</v>
      </c>
      <c r="G109">
        <v>243</v>
      </c>
      <c r="H109">
        <v>1.0175000000000001</v>
      </c>
      <c r="I109">
        <v>574500</v>
      </c>
      <c r="J109">
        <v>628380</v>
      </c>
      <c r="K109">
        <v>1202900</v>
      </c>
      <c r="L109">
        <v>574500</v>
      </c>
      <c r="M109">
        <v>628380</v>
      </c>
      <c r="N109" s="3">
        <v>0.45634000000000002</v>
      </c>
      <c r="O109" s="24">
        <f t="shared" si="3"/>
        <v>1.0937859007832897</v>
      </c>
    </row>
    <row r="110" spans="1:15" x14ac:dyDescent="0.2">
      <c r="A110" t="s">
        <v>289</v>
      </c>
      <c r="B110" t="s">
        <v>266</v>
      </c>
      <c r="C110" t="s">
        <v>267</v>
      </c>
      <c r="D110" t="s">
        <v>268</v>
      </c>
      <c r="E110">
        <v>28</v>
      </c>
      <c r="F110">
        <v>90.759</v>
      </c>
      <c r="G110">
        <v>767</v>
      </c>
      <c r="H110">
        <v>0.95199</v>
      </c>
      <c r="I110">
        <v>15457000</v>
      </c>
      <c r="J110">
        <v>16848000</v>
      </c>
      <c r="K110">
        <v>32305000</v>
      </c>
      <c r="L110">
        <v>15457000</v>
      </c>
      <c r="M110">
        <v>16848000</v>
      </c>
      <c r="N110" s="3">
        <v>0.45363999999999999</v>
      </c>
      <c r="O110" s="24">
        <f t="shared" si="3"/>
        <v>1.0899915895710681</v>
      </c>
    </row>
    <row r="111" spans="1:15" x14ac:dyDescent="0.2">
      <c r="A111" t="s">
        <v>214</v>
      </c>
      <c r="B111" t="s">
        <v>215</v>
      </c>
      <c r="C111" t="s">
        <v>216</v>
      </c>
      <c r="D111" t="s">
        <v>240</v>
      </c>
      <c r="E111">
        <v>17</v>
      </c>
      <c r="F111">
        <v>80.275000000000006</v>
      </c>
      <c r="G111">
        <v>722</v>
      </c>
      <c r="H111">
        <v>0.97148000000000001</v>
      </c>
      <c r="I111">
        <v>15719000</v>
      </c>
      <c r="J111">
        <v>17086000</v>
      </c>
      <c r="K111">
        <v>32806000</v>
      </c>
      <c r="L111">
        <v>15719000</v>
      </c>
      <c r="M111">
        <v>17086000</v>
      </c>
      <c r="N111" s="3">
        <v>0.47375</v>
      </c>
      <c r="O111" s="24">
        <f t="shared" si="3"/>
        <v>1.0869648196450157</v>
      </c>
    </row>
    <row r="112" spans="1:15" x14ac:dyDescent="0.2">
      <c r="A112" t="s">
        <v>142</v>
      </c>
      <c r="B112" t="s">
        <v>143</v>
      </c>
      <c r="C112" t="s">
        <v>144</v>
      </c>
      <c r="D112" t="s">
        <v>145</v>
      </c>
      <c r="E112">
        <v>2</v>
      </c>
      <c r="F112">
        <v>50.454000000000001</v>
      </c>
      <c r="G112">
        <v>463</v>
      </c>
      <c r="H112">
        <v>1.0126999999999999</v>
      </c>
      <c r="I112">
        <v>555380</v>
      </c>
      <c r="J112">
        <v>602370</v>
      </c>
      <c r="K112">
        <v>1157700</v>
      </c>
      <c r="L112">
        <v>555380</v>
      </c>
      <c r="M112">
        <v>602370</v>
      </c>
      <c r="N112" s="3">
        <v>0.46660000000000001</v>
      </c>
      <c r="O112" s="24">
        <f t="shared" si="3"/>
        <v>1.08460873636069</v>
      </c>
    </row>
    <row r="113" spans="1:15" x14ac:dyDescent="0.2">
      <c r="A113" t="s">
        <v>621</v>
      </c>
      <c r="B113" t="s">
        <v>622</v>
      </c>
      <c r="C113" t="s">
        <v>623</v>
      </c>
      <c r="D113" t="s">
        <v>624</v>
      </c>
      <c r="E113">
        <v>4</v>
      </c>
      <c r="F113">
        <v>33.804000000000002</v>
      </c>
      <c r="G113">
        <v>308</v>
      </c>
      <c r="H113">
        <v>0.88149</v>
      </c>
      <c r="I113">
        <v>858460</v>
      </c>
      <c r="J113">
        <v>921240</v>
      </c>
      <c r="K113">
        <v>1779700</v>
      </c>
      <c r="L113">
        <v>858460</v>
      </c>
      <c r="M113">
        <v>921240</v>
      </c>
      <c r="N113" s="3">
        <v>0.37878000000000001</v>
      </c>
      <c r="O113" s="24">
        <f t="shared" si="3"/>
        <v>1.0731309554318198</v>
      </c>
    </row>
    <row r="114" spans="1:15" x14ac:dyDescent="0.2">
      <c r="A114" t="s">
        <v>96</v>
      </c>
      <c r="B114" t="s">
        <v>97</v>
      </c>
      <c r="C114" t="s">
        <v>98</v>
      </c>
      <c r="D114" t="s">
        <v>99</v>
      </c>
      <c r="E114">
        <v>8</v>
      </c>
      <c r="F114">
        <v>44.417000000000002</v>
      </c>
      <c r="G114">
        <v>411</v>
      </c>
      <c r="H114">
        <v>0.91820000000000002</v>
      </c>
      <c r="I114">
        <v>2452300</v>
      </c>
      <c r="J114">
        <v>2622300</v>
      </c>
      <c r="K114">
        <v>5074600</v>
      </c>
      <c r="L114">
        <v>2452300</v>
      </c>
      <c r="M114">
        <v>2622300</v>
      </c>
      <c r="N114" s="3">
        <v>0.41810000000000003</v>
      </c>
      <c r="O114" s="24">
        <f t="shared" si="3"/>
        <v>1.0693226766708803</v>
      </c>
    </row>
    <row r="115" spans="1:15" x14ac:dyDescent="0.2">
      <c r="A115" t="s">
        <v>712</v>
      </c>
      <c r="B115" t="s">
        <v>713</v>
      </c>
      <c r="C115" t="s">
        <v>714</v>
      </c>
      <c r="D115" t="s">
        <v>715</v>
      </c>
      <c r="E115">
        <v>3</v>
      </c>
      <c r="F115">
        <v>80.045000000000002</v>
      </c>
      <c r="G115">
        <v>722</v>
      </c>
      <c r="H115">
        <v>0.99741999999999997</v>
      </c>
      <c r="I115">
        <v>325270</v>
      </c>
      <c r="J115">
        <v>346580</v>
      </c>
      <c r="K115">
        <v>671850</v>
      </c>
      <c r="L115">
        <v>325270</v>
      </c>
      <c r="M115">
        <v>346580</v>
      </c>
      <c r="N115" s="3">
        <v>0.5</v>
      </c>
      <c r="O115" s="24">
        <f t="shared" si="3"/>
        <v>1.0655148030866664</v>
      </c>
    </row>
    <row r="116" spans="1:15" x14ac:dyDescent="0.2">
      <c r="A116" t="s">
        <v>297</v>
      </c>
      <c r="B116" t="s">
        <v>298</v>
      </c>
      <c r="C116" t="s">
        <v>299</v>
      </c>
      <c r="D116" t="s">
        <v>300</v>
      </c>
      <c r="E116">
        <v>14</v>
      </c>
      <c r="F116">
        <v>72.346000000000004</v>
      </c>
      <c r="G116">
        <v>654</v>
      </c>
      <c r="H116">
        <v>0.93435999999999997</v>
      </c>
      <c r="I116">
        <v>4286800</v>
      </c>
      <c r="J116">
        <v>4545300</v>
      </c>
      <c r="K116">
        <v>8832100</v>
      </c>
      <c r="L116">
        <v>4286800</v>
      </c>
      <c r="M116">
        <v>4545300</v>
      </c>
      <c r="N116" s="3">
        <v>0.43519000000000002</v>
      </c>
      <c r="O116" s="24">
        <f t="shared" si="3"/>
        <v>1.0603013903144536</v>
      </c>
    </row>
    <row r="117" spans="1:15" x14ac:dyDescent="0.2">
      <c r="A117" t="s">
        <v>599</v>
      </c>
      <c r="B117" t="s">
        <v>600</v>
      </c>
      <c r="C117" t="s">
        <v>601</v>
      </c>
      <c r="D117" t="s">
        <v>602</v>
      </c>
      <c r="E117">
        <v>3</v>
      </c>
      <c r="F117">
        <v>38.926000000000002</v>
      </c>
      <c r="G117">
        <v>342</v>
      </c>
      <c r="H117">
        <v>0.98482000000000003</v>
      </c>
      <c r="I117">
        <v>697810</v>
      </c>
      <c r="J117">
        <v>736480</v>
      </c>
      <c r="K117">
        <v>1434300</v>
      </c>
      <c r="L117">
        <v>697810</v>
      </c>
      <c r="M117">
        <v>736480</v>
      </c>
      <c r="N117" s="3">
        <v>0.48732999999999999</v>
      </c>
      <c r="O117" s="24">
        <f t="shared" si="3"/>
        <v>1.0554162307791519</v>
      </c>
    </row>
    <row r="118" spans="1:15" x14ac:dyDescent="0.2">
      <c r="A118" t="s">
        <v>241</v>
      </c>
      <c r="B118" t="s">
        <v>242</v>
      </c>
      <c r="C118" t="s">
        <v>243</v>
      </c>
      <c r="D118" t="s">
        <v>244</v>
      </c>
      <c r="E118">
        <v>7</v>
      </c>
      <c r="F118">
        <v>67.902000000000001</v>
      </c>
      <c r="G118">
        <v>623</v>
      </c>
      <c r="H118">
        <v>0.93020999999999998</v>
      </c>
      <c r="I118">
        <v>6300000</v>
      </c>
      <c r="J118">
        <v>6604800</v>
      </c>
      <c r="K118">
        <v>12905000</v>
      </c>
      <c r="L118">
        <v>6300000</v>
      </c>
      <c r="M118">
        <v>6604800</v>
      </c>
      <c r="N118" s="3">
        <v>0.43081999999999998</v>
      </c>
      <c r="O118" s="24">
        <f t="shared" si="3"/>
        <v>1.0483809523809524</v>
      </c>
    </row>
    <row r="119" spans="1:15" x14ac:dyDescent="0.2">
      <c r="A119" t="s">
        <v>794</v>
      </c>
      <c r="B119" t="s">
        <v>795</v>
      </c>
      <c r="C119" t="s">
        <v>796</v>
      </c>
      <c r="D119" t="s">
        <v>797</v>
      </c>
      <c r="E119">
        <v>5</v>
      </c>
      <c r="F119">
        <v>68.346000000000004</v>
      </c>
      <c r="G119">
        <v>639</v>
      </c>
      <c r="H119">
        <v>0.88634999999999997</v>
      </c>
      <c r="I119">
        <v>3459900</v>
      </c>
      <c r="J119">
        <v>3624700</v>
      </c>
      <c r="K119">
        <v>7084600</v>
      </c>
      <c r="L119">
        <v>3459900</v>
      </c>
      <c r="M119">
        <v>3624700</v>
      </c>
      <c r="N119" s="3">
        <v>0.38401000000000002</v>
      </c>
      <c r="O119" s="24">
        <f t="shared" si="3"/>
        <v>1.0476314344345212</v>
      </c>
    </row>
    <row r="120" spans="1:15" x14ac:dyDescent="0.2">
      <c r="A120" t="s">
        <v>655</v>
      </c>
      <c r="B120" t="s">
        <v>656</v>
      </c>
      <c r="C120" t="s">
        <v>657</v>
      </c>
      <c r="D120" t="s">
        <v>658</v>
      </c>
      <c r="E120">
        <v>2</v>
      </c>
      <c r="F120">
        <v>17.013000000000002</v>
      </c>
      <c r="G120">
        <v>152</v>
      </c>
      <c r="H120">
        <v>0.94791000000000003</v>
      </c>
      <c r="I120">
        <v>297870</v>
      </c>
      <c r="J120">
        <v>309910</v>
      </c>
      <c r="K120">
        <v>607780</v>
      </c>
      <c r="L120">
        <v>297870</v>
      </c>
      <c r="M120">
        <v>309910</v>
      </c>
      <c r="N120" s="3">
        <v>0.44939000000000001</v>
      </c>
      <c r="O120" s="24">
        <f t="shared" si="3"/>
        <v>1.0404203175882096</v>
      </c>
    </row>
    <row r="121" spans="1:15" x14ac:dyDescent="0.2">
      <c r="A121" t="s">
        <v>560</v>
      </c>
      <c r="B121" t="s">
        <v>561</v>
      </c>
      <c r="C121" t="s">
        <v>562</v>
      </c>
      <c r="D121" t="s">
        <v>563</v>
      </c>
      <c r="E121">
        <v>2</v>
      </c>
      <c r="F121">
        <v>83.23</v>
      </c>
      <c r="G121">
        <v>741</v>
      </c>
      <c r="H121">
        <v>0.99009999999999998</v>
      </c>
      <c r="I121">
        <v>646740</v>
      </c>
      <c r="J121">
        <v>672300</v>
      </c>
      <c r="K121">
        <v>1319000</v>
      </c>
      <c r="L121">
        <v>646740</v>
      </c>
      <c r="M121">
        <v>672300</v>
      </c>
      <c r="N121" s="3">
        <v>0.49265999999999999</v>
      </c>
      <c r="O121" s="24">
        <f t="shared" si="3"/>
        <v>1.0395212913999443</v>
      </c>
    </row>
    <row r="122" spans="1:15" x14ac:dyDescent="0.2">
      <c r="A122" t="s">
        <v>301</v>
      </c>
      <c r="B122" t="s">
        <v>302</v>
      </c>
      <c r="C122" t="s">
        <v>303</v>
      </c>
      <c r="D122" t="s">
        <v>304</v>
      </c>
      <c r="E122">
        <v>4</v>
      </c>
      <c r="F122">
        <v>59.79</v>
      </c>
      <c r="G122">
        <v>527</v>
      </c>
      <c r="H122">
        <v>0.86783999999999994</v>
      </c>
      <c r="I122">
        <v>1394900</v>
      </c>
      <c r="J122">
        <v>1449900</v>
      </c>
      <c r="K122">
        <v>2844700</v>
      </c>
      <c r="L122">
        <v>1394900</v>
      </c>
      <c r="M122">
        <v>1449900</v>
      </c>
      <c r="N122" s="3">
        <v>0.36403999999999997</v>
      </c>
      <c r="O122" s="24">
        <f t="shared" si="3"/>
        <v>1.0394293497741773</v>
      </c>
    </row>
    <row r="123" spans="1:15" x14ac:dyDescent="0.2">
      <c r="A123" t="s">
        <v>647</v>
      </c>
      <c r="B123" t="s">
        <v>686</v>
      </c>
      <c r="C123" t="s">
        <v>687</v>
      </c>
      <c r="D123" t="s">
        <v>688</v>
      </c>
      <c r="E123">
        <v>2</v>
      </c>
      <c r="F123">
        <v>71.572999999999993</v>
      </c>
      <c r="G123">
        <v>660</v>
      </c>
      <c r="H123">
        <v>0.90993000000000002</v>
      </c>
      <c r="I123">
        <v>303040</v>
      </c>
      <c r="J123">
        <v>309900</v>
      </c>
      <c r="K123">
        <v>612940</v>
      </c>
      <c r="L123">
        <v>303040</v>
      </c>
      <c r="M123">
        <v>309900</v>
      </c>
      <c r="N123" s="3">
        <v>0.40928999999999999</v>
      </c>
      <c r="O123" s="24">
        <f t="shared" si="3"/>
        <v>1.0226372756071807</v>
      </c>
    </row>
    <row r="124" spans="1:15" x14ac:dyDescent="0.2">
      <c r="A124" t="s">
        <v>444</v>
      </c>
      <c r="B124" t="s">
        <v>445</v>
      </c>
      <c r="C124" t="s">
        <v>446</v>
      </c>
      <c r="D124" t="s">
        <v>464</v>
      </c>
      <c r="E124">
        <v>4</v>
      </c>
      <c r="F124">
        <v>46.67</v>
      </c>
      <c r="G124">
        <v>410</v>
      </c>
      <c r="H124">
        <v>0.89554</v>
      </c>
      <c r="I124">
        <v>857220</v>
      </c>
      <c r="J124">
        <v>874510</v>
      </c>
      <c r="K124">
        <v>1731700</v>
      </c>
      <c r="L124">
        <v>857220</v>
      </c>
      <c r="M124">
        <v>874510</v>
      </c>
      <c r="N124" s="3">
        <v>0.39389000000000002</v>
      </c>
      <c r="O124" s="24">
        <f t="shared" si="3"/>
        <v>1.0201698513800426</v>
      </c>
    </row>
    <row r="125" spans="1:15" x14ac:dyDescent="0.2">
      <c r="A125" t="s">
        <v>83</v>
      </c>
      <c r="B125" t="s">
        <v>84</v>
      </c>
      <c r="C125" t="s">
        <v>85</v>
      </c>
      <c r="D125" t="s">
        <v>86</v>
      </c>
      <c r="E125">
        <v>14</v>
      </c>
      <c r="F125">
        <v>404.44</v>
      </c>
      <c r="G125">
        <v>3719</v>
      </c>
      <c r="H125">
        <v>0.85885999999999996</v>
      </c>
      <c r="I125">
        <v>2622500</v>
      </c>
      <c r="J125">
        <v>2600400</v>
      </c>
      <c r="K125">
        <v>5222900</v>
      </c>
      <c r="L125">
        <v>2622500</v>
      </c>
      <c r="M125">
        <v>2600400</v>
      </c>
      <c r="N125" s="3">
        <v>0.35432000000000002</v>
      </c>
      <c r="O125" s="24">
        <f t="shared" si="3"/>
        <v>0.99157292659675877</v>
      </c>
    </row>
    <row r="126" spans="1:15" x14ac:dyDescent="0.2">
      <c r="B126" t="s">
        <v>821</v>
      </c>
      <c r="E126">
        <v>11</v>
      </c>
      <c r="F126">
        <v>165.04</v>
      </c>
      <c r="G126">
        <v>1475</v>
      </c>
      <c r="H126">
        <v>0.83823000000000003</v>
      </c>
      <c r="I126">
        <v>2581700</v>
      </c>
      <c r="J126">
        <v>2489800</v>
      </c>
      <c r="K126">
        <v>5071500</v>
      </c>
      <c r="L126">
        <v>2581700</v>
      </c>
      <c r="M126">
        <v>2489800</v>
      </c>
      <c r="N126" s="3">
        <v>0.33199000000000001</v>
      </c>
      <c r="O126" s="24">
        <f t="shared" si="3"/>
        <v>0.96440330015106324</v>
      </c>
    </row>
    <row r="127" spans="1:15" x14ac:dyDescent="0.2">
      <c r="A127" t="s">
        <v>337</v>
      </c>
      <c r="B127" t="s">
        <v>338</v>
      </c>
      <c r="C127" t="s">
        <v>339</v>
      </c>
      <c r="D127" t="s">
        <v>340</v>
      </c>
      <c r="E127">
        <v>3</v>
      </c>
      <c r="F127">
        <v>226.34</v>
      </c>
      <c r="G127">
        <v>1961</v>
      </c>
      <c r="H127">
        <v>0.88919000000000004</v>
      </c>
      <c r="I127">
        <v>231870</v>
      </c>
      <c r="J127">
        <v>222630</v>
      </c>
      <c r="K127">
        <v>454500</v>
      </c>
      <c r="L127">
        <v>231870</v>
      </c>
      <c r="M127">
        <v>222630</v>
      </c>
      <c r="N127" s="3">
        <v>0.38707000000000003</v>
      </c>
      <c r="O127" s="24">
        <f t="shared" si="3"/>
        <v>0.9601500840988485</v>
      </c>
    </row>
    <row r="128" spans="1:15" x14ac:dyDescent="0.2">
      <c r="A128" s="20" t="s">
        <v>2</v>
      </c>
      <c r="B128" t="s">
        <v>669</v>
      </c>
      <c r="C128" t="s">
        <v>670</v>
      </c>
      <c r="E128">
        <v>9</v>
      </c>
      <c r="F128">
        <v>156.49</v>
      </c>
      <c r="G128">
        <v>1404</v>
      </c>
      <c r="H128">
        <v>0.77890000000000004</v>
      </c>
      <c r="I128">
        <v>1637700</v>
      </c>
      <c r="J128">
        <v>1571600</v>
      </c>
      <c r="K128">
        <v>3209300</v>
      </c>
      <c r="L128">
        <v>1637700</v>
      </c>
      <c r="M128">
        <v>1571600</v>
      </c>
      <c r="N128" s="3">
        <v>0.26834000000000002</v>
      </c>
      <c r="O128" s="24">
        <f t="shared" si="3"/>
        <v>0.95963851743298534</v>
      </c>
    </row>
    <row r="129" spans="1:15" x14ac:dyDescent="0.2">
      <c r="A129" s="9" t="s">
        <v>3</v>
      </c>
      <c r="B129" t="s">
        <v>792</v>
      </c>
      <c r="C129" t="s">
        <v>793</v>
      </c>
      <c r="E129">
        <v>5</v>
      </c>
      <c r="F129">
        <v>54.244</v>
      </c>
      <c r="G129">
        <v>483</v>
      </c>
      <c r="H129">
        <v>0.79964999999999997</v>
      </c>
      <c r="I129">
        <v>864230</v>
      </c>
      <c r="J129">
        <v>825660</v>
      </c>
      <c r="K129">
        <v>1689900</v>
      </c>
      <c r="L129">
        <v>864230</v>
      </c>
      <c r="M129">
        <v>825660</v>
      </c>
      <c r="N129" s="3">
        <v>0.29043000000000002</v>
      </c>
      <c r="O129" s="24">
        <f t="shared" si="3"/>
        <v>0.95537067678742926</v>
      </c>
    </row>
    <row r="130" spans="1:15" x14ac:dyDescent="0.2">
      <c r="A130" t="s">
        <v>605</v>
      </c>
      <c r="B130" t="s">
        <v>606</v>
      </c>
      <c r="C130" t="s">
        <v>607</v>
      </c>
      <c r="D130" t="s">
        <v>608</v>
      </c>
      <c r="E130">
        <v>3</v>
      </c>
      <c r="F130">
        <v>37.829000000000001</v>
      </c>
      <c r="G130">
        <v>328</v>
      </c>
      <c r="H130">
        <v>0.73717999999999995</v>
      </c>
      <c r="I130">
        <v>321430</v>
      </c>
      <c r="J130">
        <v>302320</v>
      </c>
      <c r="K130">
        <v>623750</v>
      </c>
      <c r="L130">
        <v>321430</v>
      </c>
      <c r="M130">
        <v>302320</v>
      </c>
      <c r="N130" s="3">
        <v>0.22500000000000001</v>
      </c>
      <c r="O130" s="24">
        <f t="shared" ref="O130:O150" si="4">M130/L130</f>
        <v>0.94054693090252928</v>
      </c>
    </row>
    <row r="131" spans="1:15" x14ac:dyDescent="0.2">
      <c r="A131" s="9" t="s">
        <v>5</v>
      </c>
      <c r="B131" t="s">
        <v>609</v>
      </c>
      <c r="C131" t="s">
        <v>610</v>
      </c>
      <c r="E131">
        <v>14</v>
      </c>
      <c r="F131">
        <v>80.576999999999998</v>
      </c>
      <c r="G131">
        <v>724</v>
      </c>
      <c r="H131">
        <v>0.8458</v>
      </c>
      <c r="I131">
        <v>8851900</v>
      </c>
      <c r="J131">
        <v>8232500</v>
      </c>
      <c r="K131">
        <v>17084000</v>
      </c>
      <c r="L131">
        <v>8851900</v>
      </c>
      <c r="M131">
        <v>8232500</v>
      </c>
      <c r="N131" s="3">
        <v>0.34017999999999998</v>
      </c>
      <c r="O131" s="24">
        <f t="shared" si="4"/>
        <v>0.93002632203255797</v>
      </c>
    </row>
    <row r="132" spans="1:15" x14ac:dyDescent="0.2">
      <c r="A132" t="s">
        <v>146</v>
      </c>
      <c r="B132" t="s">
        <v>147</v>
      </c>
      <c r="C132" t="s">
        <v>148</v>
      </c>
      <c r="D132" t="s">
        <v>149</v>
      </c>
      <c r="E132">
        <v>5</v>
      </c>
      <c r="F132">
        <v>91.01</v>
      </c>
      <c r="G132">
        <v>806</v>
      </c>
      <c r="H132">
        <v>0.93028999999999995</v>
      </c>
      <c r="I132">
        <v>757100</v>
      </c>
      <c r="J132">
        <v>701660</v>
      </c>
      <c r="K132">
        <v>1458800</v>
      </c>
      <c r="L132">
        <v>757100</v>
      </c>
      <c r="M132">
        <v>701660</v>
      </c>
      <c r="N132" s="3">
        <v>0.43090000000000001</v>
      </c>
      <c r="O132" s="24">
        <f t="shared" si="4"/>
        <v>0.92677321357812703</v>
      </c>
    </row>
    <row r="133" spans="1:15" x14ac:dyDescent="0.2">
      <c r="A133" s="9" t="s">
        <v>23</v>
      </c>
      <c r="B133" t="s">
        <v>528</v>
      </c>
      <c r="C133" t="s">
        <v>529</v>
      </c>
      <c r="E133">
        <v>2</v>
      </c>
      <c r="F133">
        <v>31.131</v>
      </c>
      <c r="G133">
        <v>289</v>
      </c>
      <c r="H133">
        <v>1.3019000000000001</v>
      </c>
      <c r="I133">
        <v>371230</v>
      </c>
      <c r="J133">
        <v>342790</v>
      </c>
      <c r="K133">
        <v>714020</v>
      </c>
      <c r="L133">
        <v>371230</v>
      </c>
      <c r="M133">
        <v>342790</v>
      </c>
      <c r="N133" s="3">
        <v>7.1014999999999995E-2</v>
      </c>
      <c r="O133" s="24">
        <f t="shared" si="4"/>
        <v>0.92338981224577754</v>
      </c>
    </row>
    <row r="134" spans="1:15" x14ac:dyDescent="0.2">
      <c r="A134" t="s">
        <v>419</v>
      </c>
      <c r="B134" t="s">
        <v>420</v>
      </c>
      <c r="C134" t="s">
        <v>421</v>
      </c>
      <c r="D134" t="s">
        <v>422</v>
      </c>
      <c r="E134">
        <v>4</v>
      </c>
      <c r="F134">
        <v>49.499000000000002</v>
      </c>
      <c r="G134">
        <v>468</v>
      </c>
      <c r="H134">
        <v>0.8256</v>
      </c>
      <c r="I134">
        <v>2814300</v>
      </c>
      <c r="J134">
        <v>2581900</v>
      </c>
      <c r="K134">
        <v>5396200</v>
      </c>
      <c r="L134">
        <v>2814300</v>
      </c>
      <c r="M134">
        <v>2581900</v>
      </c>
      <c r="N134" s="3">
        <v>0.31833</v>
      </c>
      <c r="O134" s="24">
        <f t="shared" si="4"/>
        <v>0.91742173897594426</v>
      </c>
    </row>
    <row r="135" spans="1:15" x14ac:dyDescent="0.2">
      <c r="B135" t="s">
        <v>823</v>
      </c>
      <c r="C135" t="s">
        <v>824</v>
      </c>
      <c r="E135">
        <v>4</v>
      </c>
      <c r="F135">
        <v>90.44</v>
      </c>
      <c r="G135">
        <v>776</v>
      </c>
      <c r="H135">
        <v>0.86682999999999999</v>
      </c>
      <c r="I135">
        <v>934800</v>
      </c>
      <c r="J135">
        <v>849300</v>
      </c>
      <c r="K135">
        <v>1784100</v>
      </c>
      <c r="L135">
        <v>934800</v>
      </c>
      <c r="M135">
        <v>849300</v>
      </c>
      <c r="N135" s="3">
        <v>0.36293999999999998</v>
      </c>
      <c r="O135" s="24">
        <f t="shared" si="4"/>
        <v>0.90853658536585369</v>
      </c>
    </row>
    <row r="136" spans="1:15" x14ac:dyDescent="0.2">
      <c r="A136" t="s">
        <v>475</v>
      </c>
      <c r="B136" t="s">
        <v>476</v>
      </c>
      <c r="C136" t="s">
        <v>477</v>
      </c>
      <c r="D136" t="s">
        <v>478</v>
      </c>
      <c r="E136">
        <v>4</v>
      </c>
      <c r="F136">
        <v>51.466999999999999</v>
      </c>
      <c r="G136">
        <v>449</v>
      </c>
      <c r="H136">
        <v>0.93200000000000005</v>
      </c>
      <c r="I136">
        <v>2865300</v>
      </c>
      <c r="J136">
        <v>2502400</v>
      </c>
      <c r="K136">
        <v>5367700</v>
      </c>
      <c r="L136">
        <v>2865300</v>
      </c>
      <c r="M136">
        <v>2502400</v>
      </c>
      <c r="N136" s="3">
        <v>0.43269999999999997</v>
      </c>
      <c r="O136" s="24">
        <f t="shared" si="4"/>
        <v>0.87334659546993332</v>
      </c>
    </row>
    <row r="137" spans="1:15" x14ac:dyDescent="0.2">
      <c r="A137" s="9" t="s">
        <v>4</v>
      </c>
      <c r="B137" t="s">
        <v>588</v>
      </c>
      <c r="C137" t="s">
        <v>589</v>
      </c>
      <c r="E137">
        <v>2</v>
      </c>
      <c r="F137">
        <v>59.137</v>
      </c>
      <c r="G137">
        <v>551</v>
      </c>
      <c r="H137">
        <v>0.84541999999999995</v>
      </c>
      <c r="I137">
        <v>204580</v>
      </c>
      <c r="J137">
        <v>178510</v>
      </c>
      <c r="K137">
        <v>383090</v>
      </c>
      <c r="L137">
        <v>204580</v>
      </c>
      <c r="M137">
        <v>178510</v>
      </c>
      <c r="N137" s="3">
        <v>0.33977000000000002</v>
      </c>
      <c r="O137" s="24">
        <f t="shared" si="4"/>
        <v>0.87256818848372275</v>
      </c>
    </row>
    <row r="138" spans="1:15" x14ac:dyDescent="0.2">
      <c r="A138" s="9" t="s">
        <v>1</v>
      </c>
      <c r="B138" t="s">
        <v>651</v>
      </c>
      <c r="C138" t="s">
        <v>652</v>
      </c>
      <c r="E138">
        <v>2</v>
      </c>
      <c r="F138">
        <v>136.02000000000001</v>
      </c>
      <c r="G138">
        <v>1196</v>
      </c>
      <c r="H138">
        <v>0.72765999999999997</v>
      </c>
      <c r="I138">
        <v>297660</v>
      </c>
      <c r="J138">
        <v>255900</v>
      </c>
      <c r="K138">
        <v>553560</v>
      </c>
      <c r="L138">
        <v>297660</v>
      </c>
      <c r="M138">
        <v>255900</v>
      </c>
      <c r="N138" s="3">
        <v>0.21539</v>
      </c>
      <c r="O138" s="24">
        <f t="shared" si="4"/>
        <v>0.85970570449506145</v>
      </c>
    </row>
    <row r="139" spans="1:15" x14ac:dyDescent="0.2">
      <c r="A139" t="s">
        <v>720</v>
      </c>
      <c r="B139" t="s">
        <v>721</v>
      </c>
      <c r="C139" t="s">
        <v>722</v>
      </c>
      <c r="D139" t="s">
        <v>723</v>
      </c>
      <c r="E139">
        <v>7</v>
      </c>
      <c r="F139">
        <v>49.8</v>
      </c>
      <c r="G139">
        <v>445</v>
      </c>
      <c r="H139">
        <v>0.746</v>
      </c>
      <c r="I139">
        <v>1807200</v>
      </c>
      <c r="J139">
        <v>1552500</v>
      </c>
      <c r="K139">
        <v>3359700</v>
      </c>
      <c r="L139">
        <v>1807200</v>
      </c>
      <c r="M139">
        <v>1552500</v>
      </c>
      <c r="N139" s="3">
        <v>0.23402000000000001</v>
      </c>
      <c r="O139" s="24">
        <f t="shared" si="4"/>
        <v>0.85906374501992033</v>
      </c>
    </row>
    <row r="140" spans="1:15" x14ac:dyDescent="0.2">
      <c r="A140" s="9" t="s">
        <v>17</v>
      </c>
      <c r="B140" t="s">
        <v>313</v>
      </c>
      <c r="C140" t="s">
        <v>314</v>
      </c>
      <c r="E140">
        <v>6</v>
      </c>
      <c r="F140">
        <v>21.701000000000001</v>
      </c>
      <c r="G140">
        <v>195</v>
      </c>
      <c r="H140">
        <v>1.0678000000000001</v>
      </c>
      <c r="I140">
        <v>5181900</v>
      </c>
      <c r="J140">
        <v>4379700</v>
      </c>
      <c r="K140">
        <v>9561600</v>
      </c>
      <c r="L140">
        <v>5181900</v>
      </c>
      <c r="M140">
        <v>4379700</v>
      </c>
      <c r="N140" s="3">
        <v>0.35343000000000002</v>
      </c>
      <c r="O140" s="24">
        <f t="shared" si="4"/>
        <v>0.84519191802234706</v>
      </c>
    </row>
    <row r="141" spans="1:15" x14ac:dyDescent="0.2">
      <c r="A141" s="6" t="s">
        <v>768</v>
      </c>
      <c r="B141" t="s">
        <v>769</v>
      </c>
      <c r="C141" t="s">
        <v>770</v>
      </c>
      <c r="D141" t="s">
        <v>771</v>
      </c>
      <c r="E141">
        <v>10</v>
      </c>
      <c r="F141">
        <v>281.29000000000002</v>
      </c>
      <c r="G141">
        <v>2647</v>
      </c>
      <c r="H141">
        <v>0.78464999999999996</v>
      </c>
      <c r="I141">
        <v>2073300</v>
      </c>
      <c r="J141">
        <v>1749200</v>
      </c>
      <c r="K141">
        <v>3822500</v>
      </c>
      <c r="L141">
        <v>2073300</v>
      </c>
      <c r="M141">
        <v>1749200</v>
      </c>
      <c r="N141" s="3">
        <v>0.27443000000000001</v>
      </c>
      <c r="O141" s="24">
        <f t="shared" si="4"/>
        <v>0.84367915882892008</v>
      </c>
    </row>
    <row r="142" spans="1:15" x14ac:dyDescent="0.2">
      <c r="A142" t="s">
        <v>117</v>
      </c>
      <c r="B142" t="s">
        <v>118</v>
      </c>
      <c r="C142" t="s">
        <v>119</v>
      </c>
      <c r="D142" t="s">
        <v>120</v>
      </c>
      <c r="E142">
        <v>8</v>
      </c>
      <c r="F142">
        <v>88.954999999999998</v>
      </c>
      <c r="G142">
        <v>835</v>
      </c>
      <c r="H142">
        <v>0.77544000000000002</v>
      </c>
      <c r="I142">
        <v>1841600</v>
      </c>
      <c r="J142">
        <v>1552400</v>
      </c>
      <c r="K142">
        <v>3393900</v>
      </c>
      <c r="L142">
        <v>1841600</v>
      </c>
      <c r="M142">
        <v>1552400</v>
      </c>
      <c r="N142" s="3">
        <v>0.26468999999999998</v>
      </c>
      <c r="O142" s="24">
        <f t="shared" si="4"/>
        <v>0.84296264118158126</v>
      </c>
    </row>
    <row r="143" spans="1:15" x14ac:dyDescent="0.2">
      <c r="A143" s="22" t="s">
        <v>356</v>
      </c>
      <c r="B143" t="s">
        <v>357</v>
      </c>
      <c r="C143" t="s">
        <v>358</v>
      </c>
      <c r="D143" t="s">
        <v>359</v>
      </c>
      <c r="E143">
        <v>2</v>
      </c>
      <c r="F143">
        <v>63.201000000000001</v>
      </c>
      <c r="G143">
        <v>591</v>
      </c>
      <c r="H143">
        <v>0.77815000000000001</v>
      </c>
      <c r="I143">
        <v>441070</v>
      </c>
      <c r="J143">
        <v>359910</v>
      </c>
      <c r="K143">
        <v>800980</v>
      </c>
      <c r="L143">
        <v>441070</v>
      </c>
      <c r="M143">
        <v>359910</v>
      </c>
      <c r="N143" s="3">
        <v>0.26754</v>
      </c>
      <c r="O143" s="24">
        <f t="shared" si="4"/>
        <v>0.81599292629287867</v>
      </c>
    </row>
    <row r="144" spans="1:15" x14ac:dyDescent="0.2">
      <c r="A144" s="6" t="s">
        <v>469</v>
      </c>
      <c r="B144" t="s">
        <v>470</v>
      </c>
      <c r="C144" t="s">
        <v>471</v>
      </c>
      <c r="D144" t="s">
        <v>472</v>
      </c>
      <c r="E144">
        <v>4</v>
      </c>
      <c r="F144">
        <v>33.343000000000004</v>
      </c>
      <c r="G144">
        <v>297</v>
      </c>
      <c r="H144">
        <v>0.66842999999999997</v>
      </c>
      <c r="I144">
        <v>1499300</v>
      </c>
      <c r="J144">
        <v>1182300</v>
      </c>
      <c r="K144">
        <v>2681600</v>
      </c>
      <c r="L144">
        <v>1499300</v>
      </c>
      <c r="M144">
        <v>1182300</v>
      </c>
      <c r="N144" s="3">
        <v>0.15866</v>
      </c>
      <c r="O144" s="24">
        <f t="shared" si="4"/>
        <v>0.78856799839925296</v>
      </c>
    </row>
    <row r="145" spans="1:17" x14ac:dyDescent="0.2">
      <c r="A145" t="s">
        <v>198</v>
      </c>
      <c r="B145" t="s">
        <v>199</v>
      </c>
      <c r="C145" t="s">
        <v>200</v>
      </c>
      <c r="D145" t="s">
        <v>201</v>
      </c>
      <c r="E145">
        <v>4</v>
      </c>
      <c r="F145">
        <v>37.368000000000002</v>
      </c>
      <c r="G145">
        <v>337</v>
      </c>
      <c r="H145">
        <v>0.59616999999999998</v>
      </c>
      <c r="I145">
        <v>387360</v>
      </c>
      <c r="J145">
        <v>300670</v>
      </c>
      <c r="K145">
        <v>688030</v>
      </c>
      <c r="L145">
        <v>387360</v>
      </c>
      <c r="M145">
        <v>300670</v>
      </c>
      <c r="N145" s="3">
        <v>9.9252999999999994E-2</v>
      </c>
      <c r="O145" s="24">
        <f t="shared" si="4"/>
        <v>0.77620301528294089</v>
      </c>
    </row>
    <row r="146" spans="1:17" x14ac:dyDescent="0.2">
      <c r="A146" t="s">
        <v>500</v>
      </c>
      <c r="B146" t="s">
        <v>501</v>
      </c>
      <c r="C146" t="s">
        <v>502</v>
      </c>
      <c r="D146" t="s">
        <v>503</v>
      </c>
      <c r="E146">
        <v>2</v>
      </c>
      <c r="F146">
        <v>122.85</v>
      </c>
      <c r="G146">
        <v>1106</v>
      </c>
      <c r="H146">
        <v>0.69582999999999995</v>
      </c>
      <c r="I146">
        <v>422370</v>
      </c>
      <c r="J146">
        <v>324080</v>
      </c>
      <c r="K146">
        <v>746450</v>
      </c>
      <c r="L146">
        <v>422370</v>
      </c>
      <c r="M146">
        <v>324080</v>
      </c>
      <c r="N146" s="3">
        <v>0.18415999999999999</v>
      </c>
      <c r="O146" s="24">
        <f t="shared" si="4"/>
        <v>0.7672893434666288</v>
      </c>
    </row>
    <row r="147" spans="1:17" x14ac:dyDescent="0.2">
      <c r="A147" s="17" t="s">
        <v>816</v>
      </c>
      <c r="B147" t="s">
        <v>817</v>
      </c>
      <c r="C147" t="s">
        <v>818</v>
      </c>
      <c r="D147" t="s">
        <v>819</v>
      </c>
      <c r="E147">
        <v>6</v>
      </c>
      <c r="F147">
        <v>195.26</v>
      </c>
      <c r="G147">
        <v>1814</v>
      </c>
      <c r="H147">
        <v>0.60382000000000002</v>
      </c>
      <c r="I147">
        <v>1566800</v>
      </c>
      <c r="J147">
        <v>1151400</v>
      </c>
      <c r="K147">
        <v>2718200</v>
      </c>
      <c r="L147">
        <v>1566800</v>
      </c>
      <c r="M147">
        <v>1151400</v>
      </c>
      <c r="N147" s="3">
        <v>0.10493</v>
      </c>
      <c r="O147" s="24">
        <f t="shared" si="4"/>
        <v>0.73487362777635945</v>
      </c>
    </row>
    <row r="148" spans="1:17" x14ac:dyDescent="0.2">
      <c r="A148" t="s">
        <v>350</v>
      </c>
      <c r="B148" t="s">
        <v>351</v>
      </c>
      <c r="C148" t="s">
        <v>352</v>
      </c>
      <c r="D148" t="s">
        <v>353</v>
      </c>
      <c r="E148">
        <v>3</v>
      </c>
      <c r="F148">
        <v>104.57</v>
      </c>
      <c r="G148">
        <v>931</v>
      </c>
      <c r="H148">
        <v>0.60136000000000001</v>
      </c>
      <c r="I148">
        <v>269740</v>
      </c>
      <c r="J148">
        <v>174020</v>
      </c>
      <c r="K148">
        <v>443760</v>
      </c>
      <c r="L148">
        <v>269740</v>
      </c>
      <c r="M148">
        <v>174020</v>
      </c>
      <c r="N148" s="3">
        <v>0.10309</v>
      </c>
      <c r="O148" s="24">
        <f t="shared" si="4"/>
        <v>0.6451397642173945</v>
      </c>
    </row>
    <row r="149" spans="1:17" x14ac:dyDescent="0.2">
      <c r="A149" s="6" t="s">
        <v>724</v>
      </c>
      <c r="B149" t="s">
        <v>725</v>
      </c>
      <c r="C149" t="s">
        <v>726</v>
      </c>
      <c r="D149" t="s">
        <v>727</v>
      </c>
      <c r="E149">
        <v>14</v>
      </c>
      <c r="F149">
        <v>33.578000000000003</v>
      </c>
      <c r="G149">
        <v>296</v>
      </c>
      <c r="H149">
        <v>0.48036000000000001</v>
      </c>
      <c r="I149">
        <v>21208000</v>
      </c>
      <c r="J149">
        <v>12070000</v>
      </c>
      <c r="K149">
        <v>33278000</v>
      </c>
      <c r="L149">
        <v>21208000</v>
      </c>
      <c r="M149">
        <v>12070000</v>
      </c>
      <c r="N149" s="3">
        <v>3.3964000000000001E-2</v>
      </c>
      <c r="O149" s="24">
        <f t="shared" si="4"/>
        <v>0.56912485854394568</v>
      </c>
    </row>
    <row r="150" spans="1:17" x14ac:dyDescent="0.2">
      <c r="A150" s="6" t="s">
        <v>516</v>
      </c>
      <c r="B150" t="s">
        <v>517</v>
      </c>
      <c r="C150" t="s">
        <v>518</v>
      </c>
      <c r="D150" t="s">
        <v>519</v>
      </c>
      <c r="E150">
        <v>3</v>
      </c>
      <c r="F150">
        <v>35.042999999999999</v>
      </c>
      <c r="G150">
        <v>319</v>
      </c>
      <c r="H150">
        <v>6.6048999999999997E-2</v>
      </c>
      <c r="I150">
        <v>1420000</v>
      </c>
      <c r="J150">
        <v>154620</v>
      </c>
      <c r="K150">
        <v>1574600</v>
      </c>
      <c r="L150">
        <v>1420000</v>
      </c>
      <c r="M150">
        <v>154620</v>
      </c>
      <c r="N150" s="3">
        <v>5.8952000000000002E-12</v>
      </c>
      <c r="O150" s="24">
        <f t="shared" si="4"/>
        <v>0.10888732394366198</v>
      </c>
    </row>
    <row r="151" spans="1:17" x14ac:dyDescent="0.2">
      <c r="A151" s="6"/>
    </row>
    <row r="152" spans="1:17" x14ac:dyDescent="0.2">
      <c r="A152" s="1" t="s">
        <v>50</v>
      </c>
      <c r="B152" s="1" t="s">
        <v>51</v>
      </c>
      <c r="C152" s="1" t="s">
        <v>52</v>
      </c>
      <c r="D152" s="1" t="s">
        <v>53</v>
      </c>
      <c r="E152" s="1" t="s">
        <v>87</v>
      </c>
      <c r="F152" s="1" t="s">
        <v>88</v>
      </c>
      <c r="G152" s="1" t="s">
        <v>89</v>
      </c>
      <c r="H152" s="1" t="s">
        <v>90</v>
      </c>
      <c r="I152" s="1" t="s">
        <v>54</v>
      </c>
      <c r="J152" s="1" t="s">
        <v>55</v>
      </c>
      <c r="K152" s="1" t="s">
        <v>56</v>
      </c>
      <c r="L152" s="1" t="s">
        <v>57</v>
      </c>
      <c r="M152" s="1" t="s">
        <v>58</v>
      </c>
      <c r="N152" s="2" t="s">
        <v>59</v>
      </c>
      <c r="O152" s="29" t="s">
        <v>875</v>
      </c>
      <c r="P152" s="1"/>
      <c r="Q152" s="1"/>
    </row>
    <row r="153" spans="1:17" x14ac:dyDescent="0.2">
      <c r="A153" s="6"/>
    </row>
    <row r="154" spans="1:17" x14ac:dyDescent="0.2">
      <c r="A154" s="15" t="s">
        <v>328</v>
      </c>
      <c r="B154" s="4" t="s">
        <v>329</v>
      </c>
      <c r="C154" s="4" t="s">
        <v>330</v>
      </c>
      <c r="D154" s="4" t="s">
        <v>331</v>
      </c>
      <c r="E154" s="4">
        <v>1</v>
      </c>
      <c r="F154" s="4">
        <v>108.03</v>
      </c>
      <c r="G154" s="4">
        <v>992</v>
      </c>
      <c r="H154" s="4" t="s">
        <v>70</v>
      </c>
      <c r="I154" s="4">
        <v>10656</v>
      </c>
      <c r="J154" s="4">
        <v>873780</v>
      </c>
      <c r="K154" s="4">
        <v>884440</v>
      </c>
      <c r="L154" s="4">
        <v>10656</v>
      </c>
      <c r="M154" s="4">
        <v>873780</v>
      </c>
      <c r="N154" s="5" t="s">
        <v>70</v>
      </c>
      <c r="O154" s="24">
        <f t="shared" ref="O154:O185" si="5">M154/L154</f>
        <v>81.998873873873876</v>
      </c>
    </row>
    <row r="155" spans="1:17" x14ac:dyDescent="0.2">
      <c r="A155" s="11" t="s">
        <v>29</v>
      </c>
      <c r="B155" s="4" t="s">
        <v>659</v>
      </c>
      <c r="C155" s="4" t="s">
        <v>660</v>
      </c>
      <c r="D155" s="4"/>
      <c r="E155" s="4">
        <v>1</v>
      </c>
      <c r="F155" s="4">
        <v>73.418999999999997</v>
      </c>
      <c r="G155" s="4">
        <v>650</v>
      </c>
      <c r="H155" s="4" t="s">
        <v>70</v>
      </c>
      <c r="I155" s="4">
        <v>102580</v>
      </c>
      <c r="J155" s="4">
        <v>757700</v>
      </c>
      <c r="K155" s="4">
        <v>860290</v>
      </c>
      <c r="L155" s="4">
        <v>102580</v>
      </c>
      <c r="M155" s="4">
        <v>757700</v>
      </c>
      <c r="N155" s="5" t="s">
        <v>70</v>
      </c>
      <c r="O155" s="24">
        <f t="shared" si="5"/>
        <v>7.386430103333983</v>
      </c>
    </row>
    <row r="156" spans="1:17" x14ac:dyDescent="0.2">
      <c r="A156" s="11"/>
      <c r="B156" s="4" t="s">
        <v>108</v>
      </c>
      <c r="C156" s="4" t="s">
        <v>109</v>
      </c>
      <c r="D156" s="4"/>
      <c r="E156" s="4">
        <v>1</v>
      </c>
      <c r="F156" s="4">
        <v>19.161999999999999</v>
      </c>
      <c r="G156" s="4">
        <v>170</v>
      </c>
      <c r="H156" s="4" t="s">
        <v>70</v>
      </c>
      <c r="I156" s="4">
        <v>27776</v>
      </c>
      <c r="J156" s="4">
        <v>109420</v>
      </c>
      <c r="K156" s="4">
        <v>137190</v>
      </c>
      <c r="L156" s="4">
        <v>27776</v>
      </c>
      <c r="M156" s="4">
        <v>109420</v>
      </c>
      <c r="N156" s="5" t="s">
        <v>70</v>
      </c>
      <c r="O156" s="24">
        <f t="shared" si="5"/>
        <v>3.9393721198156681</v>
      </c>
    </row>
    <row r="157" spans="1:17" x14ac:dyDescent="0.2">
      <c r="A157" s="11" t="s">
        <v>31</v>
      </c>
      <c r="B157" s="4" t="s">
        <v>632</v>
      </c>
      <c r="C157" s="4" t="s">
        <v>633</v>
      </c>
      <c r="D157" s="4"/>
      <c r="E157" s="4">
        <v>1</v>
      </c>
      <c r="F157" s="4">
        <v>80.161000000000001</v>
      </c>
      <c r="G157" s="4">
        <v>729</v>
      </c>
      <c r="H157" s="4" t="s">
        <v>70</v>
      </c>
      <c r="I157" s="4">
        <v>36881</v>
      </c>
      <c r="J157" s="4">
        <v>112320</v>
      </c>
      <c r="K157" s="4">
        <v>149200</v>
      </c>
      <c r="L157" s="4">
        <v>36881</v>
      </c>
      <c r="M157" s="4">
        <v>112320</v>
      </c>
      <c r="N157" s="5" t="s">
        <v>70</v>
      </c>
      <c r="O157" s="24">
        <f t="shared" si="5"/>
        <v>3.0454705675008813</v>
      </c>
    </row>
    <row r="158" spans="1:17" x14ac:dyDescent="0.2">
      <c r="A158" s="11"/>
      <c r="B158" s="4" t="s">
        <v>127</v>
      </c>
      <c r="C158" s="4" t="s">
        <v>128</v>
      </c>
      <c r="D158" s="4"/>
      <c r="E158" s="4">
        <v>1</v>
      </c>
      <c r="F158" s="4">
        <v>66.412999999999997</v>
      </c>
      <c r="G158" s="4">
        <v>604</v>
      </c>
      <c r="H158" s="4" t="s">
        <v>70</v>
      </c>
      <c r="I158" s="4">
        <v>55591</v>
      </c>
      <c r="J158" s="4">
        <v>144140</v>
      </c>
      <c r="K158" s="4">
        <v>199730</v>
      </c>
      <c r="L158" s="4">
        <v>55591</v>
      </c>
      <c r="M158" s="4">
        <v>144140</v>
      </c>
      <c r="N158" s="5" t="s">
        <v>70</v>
      </c>
      <c r="O158" s="24">
        <f t="shared" si="5"/>
        <v>2.592865751650447</v>
      </c>
    </row>
    <row r="159" spans="1:17" x14ac:dyDescent="0.2">
      <c r="A159" s="11" t="s">
        <v>457</v>
      </c>
      <c r="B159" s="4" t="s">
        <v>458</v>
      </c>
      <c r="C159" s="4" t="s">
        <v>459</v>
      </c>
      <c r="D159" s="4" t="s">
        <v>497</v>
      </c>
      <c r="E159" s="4">
        <v>1</v>
      </c>
      <c r="F159" s="4">
        <v>17.04</v>
      </c>
      <c r="G159" s="4">
        <v>145</v>
      </c>
      <c r="H159" s="4" t="s">
        <v>70</v>
      </c>
      <c r="I159" s="4">
        <v>602320</v>
      </c>
      <c r="J159" s="4">
        <v>1480200</v>
      </c>
      <c r="K159" s="4">
        <v>2082500</v>
      </c>
      <c r="L159" s="4">
        <v>602320</v>
      </c>
      <c r="M159" s="4">
        <v>1480200</v>
      </c>
      <c r="N159" s="5" t="s">
        <v>70</v>
      </c>
      <c r="O159" s="24">
        <f t="shared" si="5"/>
        <v>2.4574976756541371</v>
      </c>
    </row>
    <row r="160" spans="1:17" x14ac:dyDescent="0.2">
      <c r="A160" s="13" t="s">
        <v>38</v>
      </c>
      <c r="B160" s="4" t="s">
        <v>237</v>
      </c>
      <c r="C160" s="4" t="s">
        <v>238</v>
      </c>
      <c r="D160" s="4"/>
      <c r="E160" s="4">
        <v>1</v>
      </c>
      <c r="F160" s="4">
        <v>86.903000000000006</v>
      </c>
      <c r="G160" s="4">
        <v>777</v>
      </c>
      <c r="H160" s="4" t="s">
        <v>70</v>
      </c>
      <c r="I160" s="4">
        <v>61029</v>
      </c>
      <c r="J160" s="4">
        <v>143940</v>
      </c>
      <c r="K160" s="4">
        <v>204970</v>
      </c>
      <c r="L160" s="4">
        <v>61029</v>
      </c>
      <c r="M160" s="4">
        <v>143940</v>
      </c>
      <c r="N160" s="5" t="s">
        <v>70</v>
      </c>
      <c r="O160" s="24">
        <f t="shared" si="5"/>
        <v>2.3585508528732242</v>
      </c>
    </row>
    <row r="161" spans="1:15" x14ac:dyDescent="0.2">
      <c r="A161" s="11" t="s">
        <v>39</v>
      </c>
      <c r="B161" s="4" t="s">
        <v>178</v>
      </c>
      <c r="C161" s="4" t="s">
        <v>179</v>
      </c>
      <c r="D161" s="4"/>
      <c r="E161" s="4">
        <v>1</v>
      </c>
      <c r="F161" s="4">
        <v>100.69</v>
      </c>
      <c r="G161" s="4">
        <v>914</v>
      </c>
      <c r="H161" s="4" t="s">
        <v>70</v>
      </c>
      <c r="I161" s="4">
        <v>111460</v>
      </c>
      <c r="J161" s="4">
        <v>234650</v>
      </c>
      <c r="K161" s="4">
        <v>346120</v>
      </c>
      <c r="L161" s="4">
        <v>111460</v>
      </c>
      <c r="M161" s="4">
        <v>234650</v>
      </c>
      <c r="N161" s="5" t="s">
        <v>70</v>
      </c>
      <c r="O161" s="24">
        <f t="shared" si="5"/>
        <v>2.1052395478198456</v>
      </c>
    </row>
    <row r="162" spans="1:15" x14ac:dyDescent="0.2">
      <c r="A162" s="11"/>
      <c r="B162" s="4" t="s">
        <v>487</v>
      </c>
      <c r="C162" s="4" t="s">
        <v>488</v>
      </c>
      <c r="D162" s="4"/>
      <c r="E162" s="4">
        <v>1</v>
      </c>
      <c r="F162" s="4">
        <v>11.279</v>
      </c>
      <c r="G162" s="4">
        <v>100</v>
      </c>
      <c r="H162" s="4" t="s">
        <v>70</v>
      </c>
      <c r="I162" s="4">
        <v>102150</v>
      </c>
      <c r="J162" s="4">
        <v>208230</v>
      </c>
      <c r="K162" s="4">
        <v>310380</v>
      </c>
      <c r="L162" s="4">
        <v>102150</v>
      </c>
      <c r="M162" s="4">
        <v>208230</v>
      </c>
      <c r="N162" s="5" t="s">
        <v>70</v>
      </c>
      <c r="O162" s="24">
        <f t="shared" si="5"/>
        <v>2.0384728340675475</v>
      </c>
    </row>
    <row r="163" spans="1:15" x14ac:dyDescent="0.2">
      <c r="A163" s="13" t="s">
        <v>245</v>
      </c>
      <c r="B163" s="4" t="s">
        <v>246</v>
      </c>
      <c r="C163" s="4" t="s">
        <v>247</v>
      </c>
      <c r="D163" s="4" t="s">
        <v>257</v>
      </c>
      <c r="E163" s="4">
        <v>1</v>
      </c>
      <c r="F163" s="4">
        <v>47.256</v>
      </c>
      <c r="G163" s="4">
        <v>421</v>
      </c>
      <c r="H163" s="4" t="s">
        <v>70</v>
      </c>
      <c r="I163" s="4">
        <v>92633</v>
      </c>
      <c r="J163" s="4">
        <v>173220</v>
      </c>
      <c r="K163" s="4">
        <v>265850</v>
      </c>
      <c r="L163" s="4">
        <v>92633</v>
      </c>
      <c r="M163" s="4">
        <v>173220</v>
      </c>
      <c r="N163" s="5" t="s">
        <v>70</v>
      </c>
      <c r="O163" s="24">
        <f t="shared" si="5"/>
        <v>1.8699599494780479</v>
      </c>
    </row>
    <row r="164" spans="1:15" x14ac:dyDescent="0.2">
      <c r="A164" s="13" t="s">
        <v>277</v>
      </c>
      <c r="B164" s="4" t="s">
        <v>278</v>
      </c>
      <c r="C164" s="4" t="s">
        <v>279</v>
      </c>
      <c r="D164" s="4" t="s">
        <v>280</v>
      </c>
      <c r="E164" s="4">
        <v>1</v>
      </c>
      <c r="F164" s="4">
        <v>24.422999999999998</v>
      </c>
      <c r="G164" s="4">
        <v>216</v>
      </c>
      <c r="H164" s="4" t="s">
        <v>70</v>
      </c>
      <c r="I164" s="4">
        <v>28877</v>
      </c>
      <c r="J164" s="4">
        <v>53593</v>
      </c>
      <c r="K164" s="4">
        <v>82470</v>
      </c>
      <c r="L164" s="4">
        <v>28877</v>
      </c>
      <c r="M164" s="4">
        <v>53593</v>
      </c>
      <c r="N164" s="5" t="s">
        <v>70</v>
      </c>
      <c r="O164" s="24">
        <f t="shared" si="5"/>
        <v>1.8559060844270527</v>
      </c>
    </row>
    <row r="165" spans="1:15" x14ac:dyDescent="0.2">
      <c r="A165" s="11" t="s">
        <v>693</v>
      </c>
      <c r="B165" s="4" t="s">
        <v>694</v>
      </c>
      <c r="C165" s="4" t="s">
        <v>695</v>
      </c>
      <c r="D165" s="4" t="s">
        <v>696</v>
      </c>
      <c r="E165" s="4">
        <v>1</v>
      </c>
      <c r="F165" s="4">
        <v>50.06</v>
      </c>
      <c r="G165" s="4">
        <v>437</v>
      </c>
      <c r="H165" s="4" t="s">
        <v>70</v>
      </c>
      <c r="I165" s="4">
        <v>36223</v>
      </c>
      <c r="J165" s="4">
        <v>63868</v>
      </c>
      <c r="K165" s="4">
        <v>100090</v>
      </c>
      <c r="L165" s="4">
        <v>36223</v>
      </c>
      <c r="M165" s="4">
        <v>63868</v>
      </c>
      <c r="N165" s="5" t="s">
        <v>70</v>
      </c>
      <c r="O165" s="24">
        <f t="shared" si="5"/>
        <v>1.7631891339756509</v>
      </c>
    </row>
    <row r="166" spans="1:15" x14ac:dyDescent="0.2">
      <c r="A166" s="13" t="s">
        <v>217</v>
      </c>
      <c r="B166" s="4" t="s">
        <v>218</v>
      </c>
      <c r="C166" s="4" t="s">
        <v>219</v>
      </c>
      <c r="D166" s="4" t="s">
        <v>220</v>
      </c>
      <c r="E166" s="4">
        <v>1</v>
      </c>
      <c r="F166" s="4">
        <v>65.997</v>
      </c>
      <c r="G166" s="4">
        <v>619</v>
      </c>
      <c r="H166" s="4" t="s">
        <v>70</v>
      </c>
      <c r="I166" s="4">
        <v>69903</v>
      </c>
      <c r="J166" s="4">
        <v>120560</v>
      </c>
      <c r="K166" s="4">
        <v>190460</v>
      </c>
      <c r="L166" s="4">
        <v>69903</v>
      </c>
      <c r="M166" s="4">
        <v>120560</v>
      </c>
      <c r="N166" s="5" t="s">
        <v>70</v>
      </c>
      <c r="O166" s="24">
        <f t="shared" si="5"/>
        <v>1.7246756219332504</v>
      </c>
    </row>
    <row r="167" spans="1:15" x14ac:dyDescent="0.2">
      <c r="A167" s="13" t="s">
        <v>258</v>
      </c>
      <c r="B167" s="4" t="s">
        <v>259</v>
      </c>
      <c r="C167" s="4" t="s">
        <v>260</v>
      </c>
      <c r="D167" s="4" t="s">
        <v>261</v>
      </c>
      <c r="E167" s="4">
        <v>1</v>
      </c>
      <c r="F167" s="4">
        <v>57.188000000000002</v>
      </c>
      <c r="G167" s="4">
        <v>514</v>
      </c>
      <c r="H167" s="4" t="s">
        <v>70</v>
      </c>
      <c r="I167" s="4">
        <v>73412</v>
      </c>
      <c r="J167" s="4">
        <v>125800</v>
      </c>
      <c r="K167" s="4">
        <v>199210</v>
      </c>
      <c r="L167" s="4">
        <v>73412</v>
      </c>
      <c r="M167" s="4">
        <v>125800</v>
      </c>
      <c r="N167" s="5" t="s">
        <v>70</v>
      </c>
      <c r="O167" s="24">
        <f t="shared" si="5"/>
        <v>1.7136163025118509</v>
      </c>
    </row>
    <row r="168" spans="1:15" x14ac:dyDescent="0.2">
      <c r="A168" s="11" t="s">
        <v>132</v>
      </c>
      <c r="B168" s="4" t="s">
        <v>133</v>
      </c>
      <c r="C168" s="4" t="s">
        <v>134</v>
      </c>
      <c r="D168" s="4" t="s">
        <v>135</v>
      </c>
      <c r="E168" s="4">
        <v>1</v>
      </c>
      <c r="F168" s="4">
        <v>50.533000000000001</v>
      </c>
      <c r="G168" s="4">
        <v>442</v>
      </c>
      <c r="H168" s="4" t="s">
        <v>70</v>
      </c>
      <c r="I168" s="4">
        <v>142700</v>
      </c>
      <c r="J168" s="4">
        <v>242200</v>
      </c>
      <c r="K168" s="4">
        <v>384910</v>
      </c>
      <c r="L168" s="4">
        <v>142700</v>
      </c>
      <c r="M168" s="4">
        <v>242200</v>
      </c>
      <c r="N168" s="5" t="s">
        <v>70</v>
      </c>
      <c r="O168" s="24">
        <f t="shared" si="5"/>
        <v>1.6972669936930624</v>
      </c>
    </row>
    <row r="169" spans="1:15" x14ac:dyDescent="0.2">
      <c r="A169" s="11" t="s">
        <v>798</v>
      </c>
      <c r="B169" s="4" t="s">
        <v>799</v>
      </c>
      <c r="C169" s="4" t="s">
        <v>800</v>
      </c>
      <c r="D169" s="4" t="s">
        <v>801</v>
      </c>
      <c r="E169" s="4">
        <v>2</v>
      </c>
      <c r="F169" s="4">
        <v>119.55</v>
      </c>
      <c r="G169" s="4">
        <v>1069</v>
      </c>
      <c r="H169" s="4" t="s">
        <v>70</v>
      </c>
      <c r="I169" s="4">
        <v>66661</v>
      </c>
      <c r="J169" s="4">
        <v>112960</v>
      </c>
      <c r="K169" s="4">
        <v>179620</v>
      </c>
      <c r="L169" s="4">
        <v>66661</v>
      </c>
      <c r="M169" s="4">
        <v>112960</v>
      </c>
      <c r="N169" s="5" t="s">
        <v>70</v>
      </c>
      <c r="O169" s="24">
        <f t="shared" si="5"/>
        <v>1.6945440362430806</v>
      </c>
    </row>
    <row r="170" spans="1:15" x14ac:dyDescent="0.2">
      <c r="A170" s="11"/>
      <c r="B170" s="4" t="s">
        <v>574</v>
      </c>
      <c r="C170" s="4" t="s">
        <v>575</v>
      </c>
      <c r="D170" s="4"/>
      <c r="E170" s="4">
        <v>1</v>
      </c>
      <c r="F170" s="4">
        <v>213.33</v>
      </c>
      <c r="G170" s="4">
        <v>1942</v>
      </c>
      <c r="H170" s="4" t="s">
        <v>70</v>
      </c>
      <c r="I170" s="4">
        <v>83021</v>
      </c>
      <c r="J170" s="4">
        <v>137080</v>
      </c>
      <c r="K170" s="4">
        <v>220100</v>
      </c>
      <c r="L170" s="4">
        <v>83021</v>
      </c>
      <c r="M170" s="4">
        <v>137080</v>
      </c>
      <c r="N170" s="5" t="s">
        <v>70</v>
      </c>
      <c r="O170" s="24">
        <f t="shared" si="5"/>
        <v>1.651148504595223</v>
      </c>
    </row>
    <row r="171" spans="1:15" x14ac:dyDescent="0.2">
      <c r="A171" s="21" t="s">
        <v>35</v>
      </c>
      <c r="B171" s="4" t="s">
        <v>536</v>
      </c>
      <c r="C171" s="4" t="s">
        <v>537</v>
      </c>
      <c r="D171" s="4"/>
      <c r="E171" s="4">
        <v>1</v>
      </c>
      <c r="F171" s="4">
        <v>72.581000000000003</v>
      </c>
      <c r="G171" s="4">
        <v>668</v>
      </c>
      <c r="H171" s="4" t="s">
        <v>70</v>
      </c>
      <c r="I171" s="4">
        <v>44953</v>
      </c>
      <c r="J171" s="4">
        <v>73953</v>
      </c>
      <c r="K171" s="4">
        <v>118910</v>
      </c>
      <c r="L171" s="4">
        <v>44953</v>
      </c>
      <c r="M171" s="4">
        <v>73953</v>
      </c>
      <c r="N171" s="5" t="s">
        <v>70</v>
      </c>
      <c r="O171" s="24">
        <f t="shared" si="5"/>
        <v>1.6451182346005828</v>
      </c>
    </row>
    <row r="172" spans="1:15" x14ac:dyDescent="0.2">
      <c r="A172" s="11" t="s">
        <v>32</v>
      </c>
      <c r="B172" s="4" t="s">
        <v>613</v>
      </c>
      <c r="C172" s="4" t="s">
        <v>614</v>
      </c>
      <c r="D172" s="4"/>
      <c r="E172" s="4">
        <v>1</v>
      </c>
      <c r="F172" s="4">
        <v>202.71</v>
      </c>
      <c r="G172" s="4">
        <v>1834</v>
      </c>
      <c r="H172" s="4" t="s">
        <v>70</v>
      </c>
      <c r="I172" s="4">
        <v>52582</v>
      </c>
      <c r="J172" s="4">
        <v>86062</v>
      </c>
      <c r="K172" s="4">
        <v>138640</v>
      </c>
      <c r="L172" s="4">
        <v>52582</v>
      </c>
      <c r="M172" s="4">
        <v>86062</v>
      </c>
      <c r="N172" s="5" t="s">
        <v>70</v>
      </c>
      <c r="O172" s="24">
        <f t="shared" si="5"/>
        <v>1.6367197900422197</v>
      </c>
    </row>
    <row r="173" spans="1:15" x14ac:dyDescent="0.2">
      <c r="A173" s="13" t="s">
        <v>234</v>
      </c>
      <c r="B173" s="4" t="s">
        <v>202</v>
      </c>
      <c r="C173" s="4" t="s">
        <v>235</v>
      </c>
      <c r="D173" s="4" t="s">
        <v>236</v>
      </c>
      <c r="E173" s="4">
        <v>1</v>
      </c>
      <c r="F173" s="4">
        <v>57.158999999999999</v>
      </c>
      <c r="G173" s="4">
        <v>493</v>
      </c>
      <c r="H173" s="4" t="s">
        <v>70</v>
      </c>
      <c r="I173" s="4">
        <v>112460</v>
      </c>
      <c r="J173" s="4">
        <v>183640</v>
      </c>
      <c r="K173" s="4">
        <v>296100</v>
      </c>
      <c r="L173" s="4">
        <v>112460</v>
      </c>
      <c r="M173" s="4">
        <v>183640</v>
      </c>
      <c r="N173" s="5" t="s">
        <v>70</v>
      </c>
      <c r="O173" s="24">
        <f t="shared" si="5"/>
        <v>1.6329361550773609</v>
      </c>
    </row>
    <row r="174" spans="1:15" x14ac:dyDescent="0.2">
      <c r="A174" s="7" t="s">
        <v>453</v>
      </c>
      <c r="B174" s="4" t="s">
        <v>454</v>
      </c>
      <c r="C174" s="4" t="s">
        <v>455</v>
      </c>
      <c r="D174" s="4" t="s">
        <v>456</v>
      </c>
      <c r="E174" s="4">
        <v>1</v>
      </c>
      <c r="F174" s="4">
        <v>82.117999999999995</v>
      </c>
      <c r="G174" s="4">
        <v>713</v>
      </c>
      <c r="H174" s="4" t="s">
        <v>70</v>
      </c>
      <c r="I174" s="4">
        <v>177010</v>
      </c>
      <c r="J174" s="4">
        <v>285950</v>
      </c>
      <c r="K174" s="4">
        <v>462960</v>
      </c>
      <c r="L174" s="4">
        <v>177010</v>
      </c>
      <c r="M174" s="4">
        <v>285950</v>
      </c>
      <c r="N174" s="5" t="s">
        <v>70</v>
      </c>
      <c r="O174" s="24">
        <f t="shared" si="5"/>
        <v>1.6154454550590363</v>
      </c>
    </row>
    <row r="175" spans="1:15" x14ac:dyDescent="0.2">
      <c r="A175" s="11" t="s">
        <v>41</v>
      </c>
      <c r="B175" s="4" t="s">
        <v>116</v>
      </c>
      <c r="C175" s="4" t="s">
        <v>131</v>
      </c>
      <c r="D175" s="4"/>
      <c r="E175" s="4">
        <v>2</v>
      </c>
      <c r="F175" s="4">
        <v>63.149000000000001</v>
      </c>
      <c r="G175" s="4">
        <v>582</v>
      </c>
      <c r="H175" s="4" t="s">
        <v>70</v>
      </c>
      <c r="I175" s="4">
        <v>126450</v>
      </c>
      <c r="J175" s="4">
        <v>191270</v>
      </c>
      <c r="K175" s="4">
        <v>317720</v>
      </c>
      <c r="L175" s="4">
        <v>126450</v>
      </c>
      <c r="M175" s="4">
        <v>191270</v>
      </c>
      <c r="N175" s="5" t="s">
        <v>70</v>
      </c>
      <c r="O175" s="24">
        <f t="shared" si="5"/>
        <v>1.5126136812969553</v>
      </c>
    </row>
    <row r="176" spans="1:15" x14ac:dyDescent="0.2">
      <c r="A176" s="21" t="s">
        <v>248</v>
      </c>
      <c r="B176" s="4" t="s">
        <v>249</v>
      </c>
      <c r="C176" s="4" t="s">
        <v>250</v>
      </c>
      <c r="D176" s="4" t="s">
        <v>251</v>
      </c>
      <c r="E176" s="4">
        <v>1</v>
      </c>
      <c r="F176" s="4">
        <v>10.366</v>
      </c>
      <c r="G176" s="4">
        <v>89</v>
      </c>
      <c r="H176" s="4" t="s">
        <v>70</v>
      </c>
      <c r="I176" s="4">
        <v>108430</v>
      </c>
      <c r="J176" s="4">
        <v>160570</v>
      </c>
      <c r="K176" s="4">
        <v>269000</v>
      </c>
      <c r="L176" s="4">
        <v>108430</v>
      </c>
      <c r="M176" s="4">
        <v>160570</v>
      </c>
      <c r="N176" s="5" t="s">
        <v>70</v>
      </c>
      <c r="O176" s="24">
        <f t="shared" si="5"/>
        <v>1.4808632297334685</v>
      </c>
    </row>
    <row r="177" spans="1:15" x14ac:dyDescent="0.2">
      <c r="A177" s="11" t="s">
        <v>684</v>
      </c>
      <c r="B177" s="4" t="s">
        <v>685</v>
      </c>
      <c r="C177" s="4" t="s">
        <v>732</v>
      </c>
      <c r="D177" s="4" t="s">
        <v>733</v>
      </c>
      <c r="E177" s="4">
        <v>1</v>
      </c>
      <c r="F177" s="4">
        <v>66.498000000000005</v>
      </c>
      <c r="G177" s="4">
        <v>613</v>
      </c>
      <c r="H177" s="4" t="s">
        <v>70</v>
      </c>
      <c r="I177" s="4">
        <v>129050</v>
      </c>
      <c r="J177" s="4">
        <v>188720</v>
      </c>
      <c r="K177" s="4">
        <v>317770</v>
      </c>
      <c r="L177" s="4">
        <v>129050</v>
      </c>
      <c r="M177" s="4">
        <v>188720</v>
      </c>
      <c r="N177" s="5" t="s">
        <v>70</v>
      </c>
      <c r="O177" s="24">
        <f t="shared" si="5"/>
        <v>1.4623789228981015</v>
      </c>
    </row>
    <row r="178" spans="1:15" x14ac:dyDescent="0.2">
      <c r="A178" s="11" t="s">
        <v>689</v>
      </c>
      <c r="B178" s="4" t="s">
        <v>648</v>
      </c>
      <c r="C178" s="4" t="s">
        <v>649</v>
      </c>
      <c r="D178" s="4" t="s">
        <v>650</v>
      </c>
      <c r="E178" s="4">
        <v>1</v>
      </c>
      <c r="F178" s="4">
        <v>33.197000000000003</v>
      </c>
      <c r="G178" s="4">
        <v>289</v>
      </c>
      <c r="H178" s="4" t="s">
        <v>70</v>
      </c>
      <c r="I178" s="4">
        <v>82193</v>
      </c>
      <c r="J178" s="4">
        <v>118580</v>
      </c>
      <c r="K178" s="4">
        <v>200770</v>
      </c>
      <c r="L178" s="4">
        <v>82193</v>
      </c>
      <c r="M178" s="4">
        <v>118580</v>
      </c>
      <c r="N178" s="5" t="s">
        <v>70</v>
      </c>
      <c r="O178" s="24">
        <f t="shared" si="5"/>
        <v>1.4427019332546567</v>
      </c>
    </row>
    <row r="179" spans="1:15" x14ac:dyDescent="0.2">
      <c r="A179" s="15" t="s">
        <v>376</v>
      </c>
      <c r="B179" s="4" t="s">
        <v>377</v>
      </c>
      <c r="C179" s="4" t="s">
        <v>378</v>
      </c>
      <c r="D179" s="4" t="s">
        <v>379</v>
      </c>
      <c r="E179" s="4">
        <v>1</v>
      </c>
      <c r="F179" s="4">
        <v>36.122</v>
      </c>
      <c r="G179" s="4">
        <v>308</v>
      </c>
      <c r="H179" s="4" t="s">
        <v>70</v>
      </c>
      <c r="I179" s="4">
        <v>57312</v>
      </c>
      <c r="J179" s="4">
        <v>82382</v>
      </c>
      <c r="K179" s="4">
        <v>139690</v>
      </c>
      <c r="L179" s="4">
        <v>57312</v>
      </c>
      <c r="M179" s="4">
        <v>82382</v>
      </c>
      <c r="N179" s="5" t="s">
        <v>70</v>
      </c>
      <c r="O179" s="24">
        <f t="shared" si="5"/>
        <v>1.4374302065884981</v>
      </c>
    </row>
    <row r="180" spans="1:15" x14ac:dyDescent="0.2">
      <c r="A180" s="11" t="s">
        <v>697</v>
      </c>
      <c r="B180" s="4" t="s">
        <v>698</v>
      </c>
      <c r="C180" s="4" t="s">
        <v>699</v>
      </c>
      <c r="D180" s="4" t="s">
        <v>700</v>
      </c>
      <c r="E180" s="4">
        <v>1</v>
      </c>
      <c r="F180" s="4">
        <v>8.2457999999999991</v>
      </c>
      <c r="G180" s="4">
        <v>70</v>
      </c>
      <c r="H180" s="4" t="s">
        <v>70</v>
      </c>
      <c r="I180" s="4">
        <v>100870</v>
      </c>
      <c r="J180" s="4">
        <v>142330</v>
      </c>
      <c r="K180" s="4">
        <v>243200</v>
      </c>
      <c r="L180" s="4">
        <v>100870</v>
      </c>
      <c r="M180" s="4">
        <v>142330</v>
      </c>
      <c r="N180" s="5" t="s">
        <v>70</v>
      </c>
      <c r="O180" s="24">
        <f t="shared" si="5"/>
        <v>1.4110240904134035</v>
      </c>
    </row>
    <row r="181" spans="1:15" x14ac:dyDescent="0.2">
      <c r="A181" s="15" t="s">
        <v>440</v>
      </c>
      <c r="B181" s="4" t="s">
        <v>441</v>
      </c>
      <c r="C181" s="4" t="s">
        <v>442</v>
      </c>
      <c r="D181" s="4" t="s">
        <v>443</v>
      </c>
      <c r="E181" s="4">
        <v>1</v>
      </c>
      <c r="F181" s="4">
        <v>21.207999999999998</v>
      </c>
      <c r="G181" s="4">
        <v>193</v>
      </c>
      <c r="H181" s="4" t="s">
        <v>70</v>
      </c>
      <c r="I181" s="4">
        <v>107070</v>
      </c>
      <c r="J181" s="4">
        <v>148280</v>
      </c>
      <c r="K181" s="4">
        <v>255350</v>
      </c>
      <c r="L181" s="4">
        <v>107070</v>
      </c>
      <c r="M181" s="4">
        <v>148280</v>
      </c>
      <c r="N181" s="5" t="s">
        <v>70</v>
      </c>
      <c r="O181" s="24">
        <f t="shared" si="5"/>
        <v>1.3848883907723919</v>
      </c>
    </row>
    <row r="182" spans="1:15" x14ac:dyDescent="0.2">
      <c r="A182" s="11"/>
      <c r="B182" s="4" t="s">
        <v>825</v>
      </c>
      <c r="C182" s="4" t="s">
        <v>826</v>
      </c>
      <c r="D182" s="4"/>
      <c r="E182" s="4">
        <v>1</v>
      </c>
      <c r="F182" s="4">
        <v>131.56</v>
      </c>
      <c r="G182" s="4">
        <v>1184</v>
      </c>
      <c r="H182" s="4" t="s">
        <v>70</v>
      </c>
      <c r="I182" s="4">
        <v>81476</v>
      </c>
      <c r="J182" s="4">
        <v>112550</v>
      </c>
      <c r="K182" s="4">
        <v>194030</v>
      </c>
      <c r="L182" s="4">
        <v>81476</v>
      </c>
      <c r="M182" s="4">
        <v>112550</v>
      </c>
      <c r="N182" s="5" t="s">
        <v>70</v>
      </c>
      <c r="O182" s="24">
        <f t="shared" si="5"/>
        <v>1.3813883843094898</v>
      </c>
    </row>
    <row r="183" spans="1:15" x14ac:dyDescent="0.2">
      <c r="A183" s="11" t="s">
        <v>580</v>
      </c>
      <c r="B183" s="4" t="s">
        <v>581</v>
      </c>
      <c r="C183" s="4" t="s">
        <v>582</v>
      </c>
      <c r="D183" s="4" t="s">
        <v>583</v>
      </c>
      <c r="E183" s="4">
        <v>1</v>
      </c>
      <c r="F183" s="4">
        <v>177.38</v>
      </c>
      <c r="G183" s="4">
        <v>1607</v>
      </c>
      <c r="H183" s="4" t="s">
        <v>70</v>
      </c>
      <c r="I183" s="4">
        <v>220550</v>
      </c>
      <c r="J183" s="4">
        <v>303060</v>
      </c>
      <c r="K183" s="4">
        <v>523610</v>
      </c>
      <c r="L183" s="4">
        <v>220550</v>
      </c>
      <c r="M183" s="4">
        <v>303060</v>
      </c>
      <c r="N183" s="5" t="s">
        <v>70</v>
      </c>
      <c r="O183" s="24">
        <f t="shared" si="5"/>
        <v>1.3741101790977102</v>
      </c>
    </row>
    <row r="184" spans="1:15" x14ac:dyDescent="0.2">
      <c r="A184" s="13" t="s">
        <v>210</v>
      </c>
      <c r="B184" s="4" t="s">
        <v>211</v>
      </c>
      <c r="C184" s="4" t="s">
        <v>212</v>
      </c>
      <c r="D184" s="4" t="s">
        <v>213</v>
      </c>
      <c r="E184" s="4">
        <v>1</v>
      </c>
      <c r="F184" s="4">
        <v>30.312999999999999</v>
      </c>
      <c r="G184" s="4">
        <v>260</v>
      </c>
      <c r="H184" s="4" t="s">
        <v>70</v>
      </c>
      <c r="I184" s="4">
        <v>59434</v>
      </c>
      <c r="J184" s="4">
        <v>80159</v>
      </c>
      <c r="K184" s="4">
        <v>139590</v>
      </c>
      <c r="L184" s="4">
        <v>59434</v>
      </c>
      <c r="M184" s="4">
        <v>80159</v>
      </c>
      <c r="N184" s="5" t="s">
        <v>70</v>
      </c>
      <c r="O184" s="24">
        <f t="shared" si="5"/>
        <v>1.3487061278056331</v>
      </c>
    </row>
    <row r="185" spans="1:15" x14ac:dyDescent="0.2">
      <c r="A185" s="15" t="s">
        <v>428</v>
      </c>
      <c r="B185" s="4" t="s">
        <v>429</v>
      </c>
      <c r="C185" s="4" t="s">
        <v>430</v>
      </c>
      <c r="D185" s="4" t="s">
        <v>431</v>
      </c>
      <c r="E185" s="4">
        <v>1</v>
      </c>
      <c r="F185" s="4">
        <v>21.658000000000001</v>
      </c>
      <c r="G185" s="4">
        <v>188</v>
      </c>
      <c r="H185" s="4" t="s">
        <v>70</v>
      </c>
      <c r="I185" s="4">
        <v>259860</v>
      </c>
      <c r="J185" s="4">
        <v>349280</v>
      </c>
      <c r="K185" s="4">
        <v>609140</v>
      </c>
      <c r="L185" s="4">
        <v>259860</v>
      </c>
      <c r="M185" s="4">
        <v>349280</v>
      </c>
      <c r="N185" s="5" t="s">
        <v>70</v>
      </c>
      <c r="O185" s="24">
        <f t="shared" si="5"/>
        <v>1.344108366043254</v>
      </c>
    </row>
    <row r="186" spans="1:15" x14ac:dyDescent="0.2">
      <c r="A186" s="11" t="s">
        <v>548</v>
      </c>
      <c r="B186" s="4" t="s">
        <v>549</v>
      </c>
      <c r="C186" s="4" t="s">
        <v>550</v>
      </c>
      <c r="D186" s="4" t="s">
        <v>551</v>
      </c>
      <c r="E186" s="4">
        <v>1</v>
      </c>
      <c r="F186" s="4">
        <v>171.47</v>
      </c>
      <c r="G186" s="4">
        <v>1582</v>
      </c>
      <c r="H186" s="4" t="s">
        <v>70</v>
      </c>
      <c r="I186" s="4">
        <v>46459</v>
      </c>
      <c r="J186" s="4">
        <v>61641</v>
      </c>
      <c r="K186" s="4">
        <v>108100</v>
      </c>
      <c r="L186" s="4">
        <v>46459</v>
      </c>
      <c r="M186" s="4">
        <v>61641</v>
      </c>
      <c r="N186" s="5" t="s">
        <v>70</v>
      </c>
      <c r="O186" s="24">
        <f t="shared" ref="O186:O217" si="6">M186/L186</f>
        <v>1.3267827546869282</v>
      </c>
    </row>
    <row r="187" spans="1:15" x14ac:dyDescent="0.2">
      <c r="A187" s="13" t="s">
        <v>285</v>
      </c>
      <c r="B187" s="4" t="s">
        <v>286</v>
      </c>
      <c r="C187" s="4" t="s">
        <v>287</v>
      </c>
      <c r="D187" s="4" t="s">
        <v>288</v>
      </c>
      <c r="E187" s="4">
        <v>2</v>
      </c>
      <c r="F187" s="4">
        <v>11.776</v>
      </c>
      <c r="G187" s="4">
        <v>101</v>
      </c>
      <c r="H187" s="4" t="s">
        <v>70</v>
      </c>
      <c r="I187" s="4">
        <v>58728</v>
      </c>
      <c r="J187" s="4">
        <v>77791</v>
      </c>
      <c r="K187" s="4">
        <v>136520</v>
      </c>
      <c r="L187" s="4">
        <v>58728</v>
      </c>
      <c r="M187" s="4">
        <v>77791</v>
      </c>
      <c r="N187" s="5" t="s">
        <v>70</v>
      </c>
      <c r="O187" s="24">
        <f t="shared" si="6"/>
        <v>1.3245981473913635</v>
      </c>
    </row>
    <row r="188" spans="1:15" x14ac:dyDescent="0.2">
      <c r="A188" s="11" t="s">
        <v>28</v>
      </c>
      <c r="B188" s="4" t="s">
        <v>857</v>
      </c>
      <c r="C188" s="4" t="s">
        <v>858</v>
      </c>
      <c r="D188" s="4"/>
      <c r="E188" s="4">
        <v>1</v>
      </c>
      <c r="F188" s="4">
        <v>95.367999999999995</v>
      </c>
      <c r="G188" s="4">
        <v>865</v>
      </c>
      <c r="H188" s="4" t="s">
        <v>70</v>
      </c>
      <c r="I188" s="4">
        <v>64154</v>
      </c>
      <c r="J188" s="4">
        <v>83925</v>
      </c>
      <c r="K188" s="4">
        <v>148080</v>
      </c>
      <c r="L188" s="4">
        <v>64154</v>
      </c>
      <c r="M188" s="4">
        <v>83925</v>
      </c>
      <c r="N188" s="5" t="s">
        <v>70</v>
      </c>
      <c r="O188" s="24">
        <f t="shared" si="6"/>
        <v>1.3081803161143499</v>
      </c>
    </row>
    <row r="189" spans="1:15" x14ac:dyDescent="0.2">
      <c r="A189" s="30" t="s">
        <v>876</v>
      </c>
      <c r="B189" s="4" t="s">
        <v>79</v>
      </c>
      <c r="C189" s="4" t="s">
        <v>80</v>
      </c>
      <c r="D189" s="4" t="s">
        <v>81</v>
      </c>
      <c r="E189" s="4">
        <v>1</v>
      </c>
      <c r="F189" s="4">
        <v>66.155000000000001</v>
      </c>
      <c r="G189" s="4">
        <v>591</v>
      </c>
      <c r="H189" s="4" t="s">
        <v>70</v>
      </c>
      <c r="I189" s="4">
        <v>82991</v>
      </c>
      <c r="J189" s="4">
        <v>108190</v>
      </c>
      <c r="K189" s="4">
        <v>191180</v>
      </c>
      <c r="L189" s="4">
        <v>82991</v>
      </c>
      <c r="M189" s="4">
        <v>108190</v>
      </c>
      <c r="N189" s="5" t="s">
        <v>70</v>
      </c>
      <c r="O189" s="24">
        <f t="shared" si="6"/>
        <v>1.3036353339518743</v>
      </c>
    </row>
    <row r="190" spans="1:15" x14ac:dyDescent="0.2">
      <c r="A190" s="7" t="s">
        <v>64</v>
      </c>
      <c r="B190" s="4" t="s">
        <v>95</v>
      </c>
      <c r="C190" s="4" t="s">
        <v>67</v>
      </c>
      <c r="D190" s="4" t="s">
        <v>68</v>
      </c>
      <c r="E190" s="4">
        <v>1</v>
      </c>
      <c r="F190" s="4">
        <v>70.415999999999997</v>
      </c>
      <c r="G190" s="4">
        <v>645</v>
      </c>
      <c r="H190" s="4" t="s">
        <v>70</v>
      </c>
      <c r="I190" s="4">
        <v>151340</v>
      </c>
      <c r="J190" s="4">
        <v>195490</v>
      </c>
      <c r="K190" s="4">
        <v>346830</v>
      </c>
      <c r="L190" s="4">
        <v>151340</v>
      </c>
      <c r="M190" s="4">
        <v>195490</v>
      </c>
      <c r="N190" s="5" t="s">
        <v>70</v>
      </c>
      <c r="O190" s="24">
        <f t="shared" si="6"/>
        <v>1.2917272366856085</v>
      </c>
    </row>
    <row r="191" spans="1:15" x14ac:dyDescent="0.2">
      <c r="A191" s="11" t="s">
        <v>112</v>
      </c>
      <c r="B191" s="4" t="s">
        <v>113</v>
      </c>
      <c r="C191" s="4" t="s">
        <v>114</v>
      </c>
      <c r="D191" s="4" t="s">
        <v>115</v>
      </c>
      <c r="E191" s="4">
        <v>14</v>
      </c>
      <c r="F191" s="4">
        <v>42.018999999999998</v>
      </c>
      <c r="G191" s="4">
        <v>377</v>
      </c>
      <c r="H191" s="4" t="s">
        <v>70</v>
      </c>
      <c r="I191" s="4">
        <v>389510</v>
      </c>
      <c r="J191" s="4">
        <v>501400</v>
      </c>
      <c r="K191" s="4">
        <v>890910</v>
      </c>
      <c r="L191" s="4">
        <v>389510</v>
      </c>
      <c r="M191" s="4">
        <v>501400</v>
      </c>
      <c r="N191" s="5" t="s">
        <v>70</v>
      </c>
      <c r="O191" s="24">
        <f t="shared" si="6"/>
        <v>1.2872583502349104</v>
      </c>
    </row>
    <row r="192" spans="1:15" x14ac:dyDescent="0.2">
      <c r="A192" s="13" t="s">
        <v>223</v>
      </c>
      <c r="B192" s="4" t="s">
        <v>224</v>
      </c>
      <c r="C192" s="4" t="s">
        <v>225</v>
      </c>
      <c r="D192" s="4" t="s">
        <v>226</v>
      </c>
      <c r="E192" s="4">
        <v>1</v>
      </c>
      <c r="F192" s="4">
        <v>32.901000000000003</v>
      </c>
      <c r="G192" s="4">
        <v>298</v>
      </c>
      <c r="H192" s="4" t="s">
        <v>70</v>
      </c>
      <c r="I192" s="4">
        <v>147830</v>
      </c>
      <c r="J192" s="4">
        <v>190020</v>
      </c>
      <c r="K192" s="4">
        <v>337850</v>
      </c>
      <c r="L192" s="4">
        <v>147830</v>
      </c>
      <c r="M192" s="4">
        <v>190020</v>
      </c>
      <c r="N192" s="5" t="s">
        <v>70</v>
      </c>
      <c r="O192" s="24">
        <f t="shared" si="6"/>
        <v>1.2853953865927079</v>
      </c>
    </row>
    <row r="193" spans="1:15" x14ac:dyDescent="0.2">
      <c r="A193" s="15" t="s">
        <v>380</v>
      </c>
      <c r="B193" s="4" t="s">
        <v>381</v>
      </c>
      <c r="C193" s="4" t="s">
        <v>382</v>
      </c>
      <c r="D193" s="4" t="s">
        <v>383</v>
      </c>
      <c r="E193" s="4">
        <v>1</v>
      </c>
      <c r="F193" s="4">
        <v>25.077000000000002</v>
      </c>
      <c r="G193" s="4">
        <v>220</v>
      </c>
      <c r="H193" s="4" t="s">
        <v>70</v>
      </c>
      <c r="I193" s="4">
        <v>30072</v>
      </c>
      <c r="J193" s="4">
        <v>37946</v>
      </c>
      <c r="K193" s="4">
        <v>68017</v>
      </c>
      <c r="L193" s="4">
        <v>30072</v>
      </c>
      <c r="M193" s="4">
        <v>37946</v>
      </c>
      <c r="N193" s="5" t="s">
        <v>70</v>
      </c>
      <c r="O193" s="24">
        <f t="shared" si="6"/>
        <v>1.2618382548550147</v>
      </c>
    </row>
    <row r="194" spans="1:15" x14ac:dyDescent="0.2">
      <c r="A194" s="11" t="s">
        <v>808</v>
      </c>
      <c r="B194" s="4" t="s">
        <v>809</v>
      </c>
      <c r="C194" s="4" t="s">
        <v>810</v>
      </c>
      <c r="D194" s="4" t="s">
        <v>811</v>
      </c>
      <c r="E194" s="4">
        <v>1</v>
      </c>
      <c r="F194" s="4">
        <v>87.188000000000002</v>
      </c>
      <c r="G194" s="4">
        <v>776</v>
      </c>
      <c r="H194" s="4" t="s">
        <v>70</v>
      </c>
      <c r="I194" s="4">
        <v>389190</v>
      </c>
      <c r="J194" s="4">
        <v>490590</v>
      </c>
      <c r="K194" s="4">
        <v>879780</v>
      </c>
      <c r="L194" s="4">
        <v>389190</v>
      </c>
      <c r="M194" s="4">
        <v>490590</v>
      </c>
      <c r="N194" s="5" t="s">
        <v>70</v>
      </c>
      <c r="O194" s="24">
        <f t="shared" si="6"/>
        <v>1.2605411238726587</v>
      </c>
    </row>
    <row r="195" spans="1:15" x14ac:dyDescent="0.2">
      <c r="A195" s="13" t="s">
        <v>203</v>
      </c>
      <c r="B195" s="4" t="s">
        <v>204</v>
      </c>
      <c r="C195" s="4" t="s">
        <v>205</v>
      </c>
      <c r="D195" s="4" t="s">
        <v>206</v>
      </c>
      <c r="E195" s="4">
        <v>1</v>
      </c>
      <c r="F195" s="4">
        <v>60.771000000000001</v>
      </c>
      <c r="G195" s="4">
        <v>553</v>
      </c>
      <c r="H195" s="4" t="s">
        <v>70</v>
      </c>
      <c r="I195" s="4">
        <v>242400</v>
      </c>
      <c r="J195" s="4">
        <v>303900</v>
      </c>
      <c r="K195" s="4">
        <v>546300</v>
      </c>
      <c r="L195" s="4">
        <v>242400</v>
      </c>
      <c r="M195" s="4">
        <v>303900</v>
      </c>
      <c r="N195" s="5" t="s">
        <v>70</v>
      </c>
      <c r="O195" s="24">
        <f t="shared" si="6"/>
        <v>1.2537128712871286</v>
      </c>
    </row>
    <row r="196" spans="1:15" x14ac:dyDescent="0.2">
      <c r="A196" s="11" t="s">
        <v>34</v>
      </c>
      <c r="B196" s="4" t="s">
        <v>538</v>
      </c>
      <c r="C196" s="4" t="s">
        <v>539</v>
      </c>
      <c r="D196" s="4"/>
      <c r="E196" s="4">
        <v>1</v>
      </c>
      <c r="F196" s="4">
        <v>73.144999999999996</v>
      </c>
      <c r="G196" s="4">
        <v>662</v>
      </c>
      <c r="H196" s="4" t="s">
        <v>70</v>
      </c>
      <c r="I196" s="4">
        <v>34667</v>
      </c>
      <c r="J196" s="4">
        <v>43448</v>
      </c>
      <c r="K196" s="4">
        <v>78115</v>
      </c>
      <c r="L196" s="4">
        <v>34667</v>
      </c>
      <c r="M196" s="4">
        <v>43448</v>
      </c>
      <c r="N196" s="5" t="s">
        <v>70</v>
      </c>
      <c r="O196" s="24">
        <f t="shared" si="6"/>
        <v>1.2532956413880636</v>
      </c>
    </row>
    <row r="197" spans="1:15" x14ac:dyDescent="0.2">
      <c r="A197" s="11"/>
      <c r="B197" s="4" t="s">
        <v>867</v>
      </c>
      <c r="C197" s="4"/>
      <c r="D197" s="4"/>
      <c r="E197" s="4">
        <v>4</v>
      </c>
      <c r="F197" s="4">
        <v>34.280999999999999</v>
      </c>
      <c r="G197" s="4">
        <v>296</v>
      </c>
      <c r="H197" s="4" t="s">
        <v>70</v>
      </c>
      <c r="I197" s="4">
        <v>57456</v>
      </c>
      <c r="J197" s="4">
        <v>70835</v>
      </c>
      <c r="K197" s="4">
        <v>128290</v>
      </c>
      <c r="L197" s="4">
        <v>57456</v>
      </c>
      <c r="M197" s="4">
        <v>70835</v>
      </c>
      <c r="N197" s="5" t="s">
        <v>70</v>
      </c>
      <c r="O197" s="24">
        <f t="shared" si="6"/>
        <v>1.232856446672236</v>
      </c>
    </row>
    <row r="198" spans="1:15" x14ac:dyDescent="0.2">
      <c r="A198" s="15" t="s">
        <v>386</v>
      </c>
      <c r="B198" s="4" t="s">
        <v>387</v>
      </c>
      <c r="C198" s="4" t="s">
        <v>388</v>
      </c>
      <c r="D198" s="4" t="s">
        <v>389</v>
      </c>
      <c r="E198" s="4">
        <v>1</v>
      </c>
      <c r="F198" s="4">
        <v>23.036000000000001</v>
      </c>
      <c r="G198" s="4">
        <v>212</v>
      </c>
      <c r="H198" s="4" t="s">
        <v>70</v>
      </c>
      <c r="I198" s="4">
        <v>212860</v>
      </c>
      <c r="J198" s="4">
        <v>256530</v>
      </c>
      <c r="K198" s="4">
        <v>469400</v>
      </c>
      <c r="L198" s="4">
        <v>212860</v>
      </c>
      <c r="M198" s="4">
        <v>256530</v>
      </c>
      <c r="N198" s="5" t="s">
        <v>70</v>
      </c>
      <c r="O198" s="24">
        <f t="shared" si="6"/>
        <v>1.20515832002255</v>
      </c>
    </row>
    <row r="199" spans="1:15" x14ac:dyDescent="0.2">
      <c r="A199" s="13" t="s">
        <v>262</v>
      </c>
      <c r="B199" s="4" t="s">
        <v>263</v>
      </c>
      <c r="C199" s="4" t="s">
        <v>264</v>
      </c>
      <c r="D199" s="4" t="s">
        <v>265</v>
      </c>
      <c r="E199" s="4">
        <v>1</v>
      </c>
      <c r="F199" s="4">
        <v>86.819000000000003</v>
      </c>
      <c r="G199" s="4">
        <v>776</v>
      </c>
      <c r="H199" s="4" t="s">
        <v>70</v>
      </c>
      <c r="I199" s="4">
        <v>123450</v>
      </c>
      <c r="J199" s="4">
        <v>148400</v>
      </c>
      <c r="K199" s="4">
        <v>271850</v>
      </c>
      <c r="L199" s="4">
        <v>123450</v>
      </c>
      <c r="M199" s="4">
        <v>148400</v>
      </c>
      <c r="N199" s="5" t="s">
        <v>70</v>
      </c>
      <c r="O199" s="24">
        <f t="shared" si="6"/>
        <v>1.2021061158363711</v>
      </c>
    </row>
    <row r="200" spans="1:15" x14ac:dyDescent="0.2">
      <c r="A200" s="13" t="s">
        <v>273</v>
      </c>
      <c r="B200" s="4" t="s">
        <v>274</v>
      </c>
      <c r="C200" s="4" t="s">
        <v>275</v>
      </c>
      <c r="D200" s="4" t="s">
        <v>276</v>
      </c>
      <c r="E200" s="4">
        <v>1</v>
      </c>
      <c r="F200" s="4">
        <v>54.133000000000003</v>
      </c>
      <c r="G200" s="4">
        <v>492</v>
      </c>
      <c r="H200" s="4" t="s">
        <v>70</v>
      </c>
      <c r="I200" s="4">
        <v>118480</v>
      </c>
      <c r="J200" s="4">
        <v>142040</v>
      </c>
      <c r="K200" s="4">
        <v>260520</v>
      </c>
      <c r="L200" s="4">
        <v>118480</v>
      </c>
      <c r="M200" s="4">
        <v>142040</v>
      </c>
      <c r="N200" s="5" t="s">
        <v>70</v>
      </c>
      <c r="O200" s="24">
        <f t="shared" si="6"/>
        <v>1.198852126941256</v>
      </c>
    </row>
    <row r="201" spans="1:15" x14ac:dyDescent="0.2">
      <c r="A201" s="13" t="s">
        <v>239</v>
      </c>
      <c r="B201" s="4" t="s">
        <v>207</v>
      </c>
      <c r="C201" s="4" t="s">
        <v>208</v>
      </c>
      <c r="D201" s="4" t="s">
        <v>209</v>
      </c>
      <c r="E201" s="4">
        <v>1</v>
      </c>
      <c r="F201" s="4">
        <v>290.69</v>
      </c>
      <c r="G201" s="4">
        <v>2581</v>
      </c>
      <c r="H201" s="4" t="s">
        <v>70</v>
      </c>
      <c r="I201" s="4">
        <v>215730</v>
      </c>
      <c r="J201" s="4">
        <v>256470</v>
      </c>
      <c r="K201" s="4">
        <v>472210</v>
      </c>
      <c r="L201" s="4">
        <v>215730</v>
      </c>
      <c r="M201" s="4">
        <v>256470</v>
      </c>
      <c r="N201" s="5" t="s">
        <v>70</v>
      </c>
      <c r="O201" s="24">
        <f t="shared" si="6"/>
        <v>1.1888471700737033</v>
      </c>
    </row>
    <row r="202" spans="1:15" x14ac:dyDescent="0.2">
      <c r="A202" s="11" t="s">
        <v>36</v>
      </c>
      <c r="B202" s="4" t="s">
        <v>510</v>
      </c>
      <c r="C202" s="4" t="s">
        <v>511</v>
      </c>
      <c r="D202" s="4"/>
      <c r="E202" s="4">
        <v>1</v>
      </c>
      <c r="F202" s="4">
        <v>83.664000000000001</v>
      </c>
      <c r="G202" s="4">
        <v>760</v>
      </c>
      <c r="H202" s="4" t="s">
        <v>70</v>
      </c>
      <c r="I202" s="4">
        <v>134400</v>
      </c>
      <c r="J202" s="4">
        <v>159410</v>
      </c>
      <c r="K202" s="4">
        <v>293800</v>
      </c>
      <c r="L202" s="4">
        <v>134400</v>
      </c>
      <c r="M202" s="4">
        <v>159410</v>
      </c>
      <c r="N202" s="5" t="s">
        <v>70</v>
      </c>
      <c r="O202" s="24">
        <f t="shared" si="6"/>
        <v>1.1860863095238094</v>
      </c>
    </row>
    <row r="203" spans="1:15" x14ac:dyDescent="0.2">
      <c r="A203" s="11"/>
      <c r="B203" s="4" t="s">
        <v>827</v>
      </c>
      <c r="C203" s="4" t="s">
        <v>828</v>
      </c>
      <c r="D203" s="4"/>
      <c r="E203" s="4">
        <v>1</v>
      </c>
      <c r="F203" s="4">
        <v>43.460999999999999</v>
      </c>
      <c r="G203" s="4">
        <v>391</v>
      </c>
      <c r="H203" s="4" t="s">
        <v>70</v>
      </c>
      <c r="I203" s="4">
        <v>167420</v>
      </c>
      <c r="J203" s="4">
        <v>193320</v>
      </c>
      <c r="K203" s="4">
        <v>360740</v>
      </c>
      <c r="L203" s="4">
        <v>167420</v>
      </c>
      <c r="M203" s="4">
        <v>193320</v>
      </c>
      <c r="N203" s="5" t="s">
        <v>70</v>
      </c>
      <c r="O203" s="24">
        <f t="shared" si="6"/>
        <v>1.1547007525982558</v>
      </c>
    </row>
    <row r="204" spans="1:15" x14ac:dyDescent="0.2">
      <c r="A204" s="11"/>
      <c r="B204" s="4" t="s">
        <v>850</v>
      </c>
      <c r="C204" s="4"/>
      <c r="D204" s="4"/>
      <c r="E204" s="4">
        <v>1</v>
      </c>
      <c r="F204" s="4">
        <v>86.093000000000004</v>
      </c>
      <c r="G204" s="4">
        <v>748</v>
      </c>
      <c r="H204" s="4" t="s">
        <v>70</v>
      </c>
      <c r="I204" s="4">
        <v>71928</v>
      </c>
      <c r="J204" s="4">
        <v>80999</v>
      </c>
      <c r="K204" s="4">
        <v>152930</v>
      </c>
      <c r="L204" s="4">
        <v>71928</v>
      </c>
      <c r="M204" s="4">
        <v>80999</v>
      </c>
      <c r="N204" s="5" t="s">
        <v>70</v>
      </c>
      <c r="O204" s="24">
        <f t="shared" si="6"/>
        <v>1.1261122233344456</v>
      </c>
    </row>
    <row r="205" spans="1:15" x14ac:dyDescent="0.2">
      <c r="A205" s="14" t="s">
        <v>290</v>
      </c>
      <c r="B205" s="4" t="s">
        <v>291</v>
      </c>
      <c r="C205" s="4" t="s">
        <v>292</v>
      </c>
      <c r="D205" s="4" t="s">
        <v>293</v>
      </c>
      <c r="E205" s="4">
        <v>1</v>
      </c>
      <c r="F205" s="4">
        <v>15.025</v>
      </c>
      <c r="G205" s="4">
        <v>133</v>
      </c>
      <c r="H205" s="4" t="s">
        <v>70</v>
      </c>
      <c r="I205" s="4">
        <v>157550</v>
      </c>
      <c r="J205" s="4">
        <v>176600</v>
      </c>
      <c r="K205" s="4">
        <v>334140</v>
      </c>
      <c r="L205" s="4">
        <v>157550</v>
      </c>
      <c r="M205" s="4">
        <v>176600</v>
      </c>
      <c r="N205" s="5" t="s">
        <v>70</v>
      </c>
      <c r="O205" s="24">
        <f t="shared" si="6"/>
        <v>1.120913995556966</v>
      </c>
    </row>
    <row r="206" spans="1:15" x14ac:dyDescent="0.2">
      <c r="A206" s="13" t="s">
        <v>194</v>
      </c>
      <c r="B206" s="4" t="s">
        <v>195</v>
      </c>
      <c r="C206" s="4" t="s">
        <v>196</v>
      </c>
      <c r="D206" s="4" t="s">
        <v>197</v>
      </c>
      <c r="E206" s="4">
        <v>1</v>
      </c>
      <c r="F206" s="4">
        <v>16.259</v>
      </c>
      <c r="G206" s="4">
        <v>151</v>
      </c>
      <c r="H206" s="4" t="s">
        <v>70</v>
      </c>
      <c r="I206" s="4">
        <v>70572</v>
      </c>
      <c r="J206" s="4">
        <v>76480</v>
      </c>
      <c r="K206" s="4">
        <v>147050</v>
      </c>
      <c r="L206" s="4">
        <v>70572</v>
      </c>
      <c r="M206" s="4">
        <v>76480</v>
      </c>
      <c r="N206" s="5" t="s">
        <v>70</v>
      </c>
      <c r="O206" s="24">
        <f t="shared" si="6"/>
        <v>1.0837159213285723</v>
      </c>
    </row>
    <row r="207" spans="1:15" x14ac:dyDescent="0.2">
      <c r="A207" s="18" t="s">
        <v>346</v>
      </c>
      <c r="B207" s="4" t="s">
        <v>347</v>
      </c>
      <c r="C207" s="4" t="s">
        <v>348</v>
      </c>
      <c r="D207" s="4" t="s">
        <v>349</v>
      </c>
      <c r="E207" s="4">
        <v>1</v>
      </c>
      <c r="F207" s="4">
        <v>37.512</v>
      </c>
      <c r="G207" s="4">
        <v>330</v>
      </c>
      <c r="H207" s="4" t="s">
        <v>70</v>
      </c>
      <c r="I207" s="4">
        <v>49585</v>
      </c>
      <c r="J207" s="4">
        <v>53642</v>
      </c>
      <c r="K207" s="4">
        <v>103230</v>
      </c>
      <c r="L207" s="4">
        <v>49585</v>
      </c>
      <c r="M207" s="4">
        <v>53642</v>
      </c>
      <c r="N207" s="5" t="s">
        <v>70</v>
      </c>
      <c r="O207" s="24">
        <f t="shared" si="6"/>
        <v>1.081819098517697</v>
      </c>
    </row>
    <row r="208" spans="1:15" x14ac:dyDescent="0.2">
      <c r="A208" s="15" t="s">
        <v>37</v>
      </c>
      <c r="B208" s="4" t="s">
        <v>384</v>
      </c>
      <c r="C208" s="4" t="s">
        <v>385</v>
      </c>
      <c r="D208" s="4"/>
      <c r="E208" s="4">
        <v>1</v>
      </c>
      <c r="F208" s="4">
        <v>24.143000000000001</v>
      </c>
      <c r="G208" s="4">
        <v>209</v>
      </c>
      <c r="H208" s="4" t="s">
        <v>70</v>
      </c>
      <c r="I208" s="4">
        <v>66314</v>
      </c>
      <c r="J208" s="4">
        <v>70759</v>
      </c>
      <c r="K208" s="4">
        <v>137070</v>
      </c>
      <c r="L208" s="4">
        <v>66314</v>
      </c>
      <c r="M208" s="4">
        <v>70759</v>
      </c>
      <c r="N208" s="5" t="s">
        <v>70</v>
      </c>
      <c r="O208" s="24">
        <f t="shared" si="6"/>
        <v>1.067029586512652</v>
      </c>
    </row>
    <row r="209" spans="1:15" x14ac:dyDescent="0.2">
      <c r="A209" s="11" t="s">
        <v>625</v>
      </c>
      <c r="B209" s="4" t="s">
        <v>626</v>
      </c>
      <c r="C209" s="4" t="s">
        <v>627</v>
      </c>
      <c r="D209" s="4" t="s">
        <v>628</v>
      </c>
      <c r="E209" s="4">
        <v>1</v>
      </c>
      <c r="F209" s="4">
        <v>83.796000000000006</v>
      </c>
      <c r="G209" s="4">
        <v>755</v>
      </c>
      <c r="H209" s="4" t="s">
        <v>70</v>
      </c>
      <c r="I209" s="4">
        <v>282750</v>
      </c>
      <c r="J209" s="4">
        <v>288690</v>
      </c>
      <c r="K209" s="4">
        <v>571440</v>
      </c>
      <c r="L209" s="4">
        <v>282750</v>
      </c>
      <c r="M209" s="4">
        <v>288690</v>
      </c>
      <c r="N209" s="5" t="s">
        <v>70</v>
      </c>
      <c r="O209" s="24">
        <f t="shared" si="6"/>
        <v>1.0210079575596818</v>
      </c>
    </row>
    <row r="210" spans="1:15" x14ac:dyDescent="0.2">
      <c r="A210" s="13" t="s">
        <v>252</v>
      </c>
      <c r="B210" s="4" t="s">
        <v>227</v>
      </c>
      <c r="C210" s="4" t="s">
        <v>228</v>
      </c>
      <c r="D210" s="4" t="s">
        <v>229</v>
      </c>
      <c r="E210" s="4">
        <v>1</v>
      </c>
      <c r="F210" s="4">
        <v>95.283000000000001</v>
      </c>
      <c r="G210" s="4">
        <v>858</v>
      </c>
      <c r="H210" s="4" t="s">
        <v>70</v>
      </c>
      <c r="I210" s="4">
        <v>56285</v>
      </c>
      <c r="J210" s="4">
        <v>57422</v>
      </c>
      <c r="K210" s="4">
        <v>113710</v>
      </c>
      <c r="L210" s="4">
        <v>56285</v>
      </c>
      <c r="M210" s="4">
        <v>57422</v>
      </c>
      <c r="N210" s="5" t="s">
        <v>70</v>
      </c>
      <c r="O210" s="24">
        <f t="shared" si="6"/>
        <v>1.020200763969086</v>
      </c>
    </row>
    <row r="211" spans="1:15" x14ac:dyDescent="0.2">
      <c r="A211" s="13" t="s">
        <v>269</v>
      </c>
      <c r="B211" s="4" t="s">
        <v>270</v>
      </c>
      <c r="C211" s="4" t="s">
        <v>271</v>
      </c>
      <c r="D211" s="4" t="s">
        <v>272</v>
      </c>
      <c r="E211" s="4">
        <v>2</v>
      </c>
      <c r="F211" s="4">
        <v>96.141000000000005</v>
      </c>
      <c r="G211" s="4">
        <v>863</v>
      </c>
      <c r="H211" s="4" t="s">
        <v>70</v>
      </c>
      <c r="I211" s="4">
        <v>127400</v>
      </c>
      <c r="J211" s="4">
        <v>128090</v>
      </c>
      <c r="K211" s="4">
        <v>255490</v>
      </c>
      <c r="L211" s="4">
        <v>127400</v>
      </c>
      <c r="M211" s="4">
        <v>128090</v>
      </c>
      <c r="N211" s="5" t="s">
        <v>70</v>
      </c>
      <c r="O211" s="24">
        <f t="shared" si="6"/>
        <v>1.0054160125588698</v>
      </c>
    </row>
    <row r="212" spans="1:15" x14ac:dyDescent="0.2">
      <c r="A212" s="15" t="s">
        <v>333</v>
      </c>
      <c r="B212" s="4" t="s">
        <v>334</v>
      </c>
      <c r="C212" s="4" t="s">
        <v>335</v>
      </c>
      <c r="D212" s="4" t="s">
        <v>336</v>
      </c>
      <c r="E212" s="4">
        <v>1</v>
      </c>
      <c r="F212" s="4">
        <v>105.47</v>
      </c>
      <c r="G212" s="4">
        <v>914</v>
      </c>
      <c r="H212" s="4" t="s">
        <v>70</v>
      </c>
      <c r="I212" s="4">
        <v>55625</v>
      </c>
      <c r="J212" s="4">
        <v>55901</v>
      </c>
      <c r="K212" s="4">
        <v>111530</v>
      </c>
      <c r="L212" s="4">
        <v>55625</v>
      </c>
      <c r="M212" s="4">
        <v>55901</v>
      </c>
      <c r="N212" s="5" t="s">
        <v>70</v>
      </c>
      <c r="O212" s="24">
        <f t="shared" si="6"/>
        <v>1.0049617977528089</v>
      </c>
    </row>
    <row r="213" spans="1:15" x14ac:dyDescent="0.2">
      <c r="A213" s="15" t="s">
        <v>372</v>
      </c>
      <c r="B213" s="4" t="s">
        <v>373</v>
      </c>
      <c r="C213" s="4" t="s">
        <v>374</v>
      </c>
      <c r="D213" s="4" t="s">
        <v>375</v>
      </c>
      <c r="E213" s="4">
        <v>1</v>
      </c>
      <c r="F213" s="4">
        <v>41.304000000000002</v>
      </c>
      <c r="G213" s="4">
        <v>366</v>
      </c>
      <c r="H213" s="4" t="s">
        <v>70</v>
      </c>
      <c r="I213" s="4">
        <v>65784</v>
      </c>
      <c r="J213" s="4">
        <v>65693</v>
      </c>
      <c r="K213" s="4">
        <v>131480</v>
      </c>
      <c r="L213" s="4">
        <v>65784</v>
      </c>
      <c r="M213" s="4">
        <v>65693</v>
      </c>
      <c r="N213" s="5" t="s">
        <v>70</v>
      </c>
      <c r="O213" s="24">
        <f t="shared" si="6"/>
        <v>0.99861668490818434</v>
      </c>
    </row>
    <row r="214" spans="1:15" x14ac:dyDescent="0.2">
      <c r="A214" s="15" t="s">
        <v>365</v>
      </c>
      <c r="B214" s="4" t="s">
        <v>366</v>
      </c>
      <c r="C214" s="4" t="s">
        <v>367</v>
      </c>
      <c r="D214" s="4" t="s">
        <v>368</v>
      </c>
      <c r="E214" s="4">
        <v>1</v>
      </c>
      <c r="F214" s="4">
        <v>39.890999999999998</v>
      </c>
      <c r="G214" s="4">
        <v>358</v>
      </c>
      <c r="H214" s="4" t="s">
        <v>70</v>
      </c>
      <c r="I214" s="4">
        <v>115790</v>
      </c>
      <c r="J214" s="4">
        <v>114480</v>
      </c>
      <c r="K214" s="4">
        <v>230270</v>
      </c>
      <c r="L214" s="4">
        <v>115790</v>
      </c>
      <c r="M214" s="4">
        <v>114480</v>
      </c>
      <c r="N214" s="5" t="s">
        <v>70</v>
      </c>
      <c r="O214" s="24">
        <f t="shared" si="6"/>
        <v>0.9886864150617497</v>
      </c>
    </row>
    <row r="215" spans="1:15" x14ac:dyDescent="0.2">
      <c r="A215" s="11" t="s">
        <v>576</v>
      </c>
      <c r="B215" s="4" t="s">
        <v>577</v>
      </c>
      <c r="C215" s="4" t="s">
        <v>578</v>
      </c>
      <c r="D215" s="4" t="s">
        <v>579</v>
      </c>
      <c r="E215" s="4">
        <v>1</v>
      </c>
      <c r="F215" s="4">
        <v>63.598999999999997</v>
      </c>
      <c r="G215" s="4">
        <v>541</v>
      </c>
      <c r="H215" s="4" t="s">
        <v>70</v>
      </c>
      <c r="I215" s="4">
        <v>81609</v>
      </c>
      <c r="J215" s="4">
        <v>79469</v>
      </c>
      <c r="K215" s="4">
        <v>161080</v>
      </c>
      <c r="L215" s="4">
        <v>81609</v>
      </c>
      <c r="M215" s="4">
        <v>79469</v>
      </c>
      <c r="N215" s="5" t="s">
        <v>70</v>
      </c>
      <c r="O215" s="24">
        <f t="shared" si="6"/>
        <v>0.97377740200223017</v>
      </c>
    </row>
    <row r="216" spans="1:15" x14ac:dyDescent="0.2">
      <c r="A216" s="15" t="s">
        <v>42</v>
      </c>
      <c r="B216" s="4" t="s">
        <v>74</v>
      </c>
      <c r="C216" s="4" t="s">
        <v>75</v>
      </c>
      <c r="D216" s="4"/>
      <c r="E216" s="4">
        <v>2</v>
      </c>
      <c r="F216" s="4">
        <v>144.97999999999999</v>
      </c>
      <c r="G216" s="4">
        <v>1327</v>
      </c>
      <c r="H216" s="4" t="s">
        <v>70</v>
      </c>
      <c r="I216" s="4">
        <v>78281</v>
      </c>
      <c r="J216" s="4">
        <v>76022</v>
      </c>
      <c r="K216" s="4">
        <v>154300</v>
      </c>
      <c r="L216" s="4">
        <v>78281</v>
      </c>
      <c r="M216" s="4">
        <v>76022</v>
      </c>
      <c r="N216" s="5" t="s">
        <v>70</v>
      </c>
      <c r="O216" s="24">
        <f t="shared" si="6"/>
        <v>0.97114242281013274</v>
      </c>
    </row>
    <row r="217" spans="1:15" x14ac:dyDescent="0.2">
      <c r="A217" s="11" t="s">
        <v>30</v>
      </c>
      <c r="B217" s="4" t="s">
        <v>619</v>
      </c>
      <c r="C217" s="4" t="s">
        <v>620</v>
      </c>
      <c r="D217" s="4"/>
      <c r="E217" s="4">
        <v>1</v>
      </c>
      <c r="F217" s="4">
        <v>118.23</v>
      </c>
      <c r="G217" s="4">
        <v>1029</v>
      </c>
      <c r="H217" s="4" t="s">
        <v>70</v>
      </c>
      <c r="I217" s="4">
        <v>141010</v>
      </c>
      <c r="J217" s="4">
        <v>133280</v>
      </c>
      <c r="K217" s="4">
        <v>274290</v>
      </c>
      <c r="L217" s="4">
        <v>141010</v>
      </c>
      <c r="M217" s="4">
        <v>133280</v>
      </c>
      <c r="N217" s="5" t="s">
        <v>70</v>
      </c>
      <c r="O217" s="24">
        <f t="shared" si="6"/>
        <v>0.94518119282320401</v>
      </c>
    </row>
    <row r="218" spans="1:15" x14ac:dyDescent="0.2">
      <c r="A218" s="11"/>
      <c r="B218" s="4" t="s">
        <v>806</v>
      </c>
      <c r="C218" s="4" t="s">
        <v>807</v>
      </c>
      <c r="D218" s="4"/>
      <c r="E218" s="4">
        <v>1</v>
      </c>
      <c r="F218" s="4">
        <v>12.528</v>
      </c>
      <c r="G218" s="4">
        <v>106</v>
      </c>
      <c r="H218" s="4" t="s">
        <v>70</v>
      </c>
      <c r="I218" s="4">
        <v>60489</v>
      </c>
      <c r="J218" s="4">
        <v>55258</v>
      </c>
      <c r="K218" s="4">
        <v>115750</v>
      </c>
      <c r="L218" s="4">
        <v>60489</v>
      </c>
      <c r="M218" s="4">
        <v>55258</v>
      </c>
      <c r="N218" s="5" t="s">
        <v>70</v>
      </c>
      <c r="O218" s="24">
        <f t="shared" ref="O218:O229" si="7">M218/L218</f>
        <v>0.91352146671295609</v>
      </c>
    </row>
    <row r="219" spans="1:15" x14ac:dyDescent="0.2">
      <c r="A219" s="15" t="s">
        <v>369</v>
      </c>
      <c r="B219" s="4" t="s">
        <v>370</v>
      </c>
      <c r="C219" s="4" t="s">
        <v>371</v>
      </c>
      <c r="D219" s="4" t="s">
        <v>341</v>
      </c>
      <c r="E219" s="4">
        <v>3</v>
      </c>
      <c r="F219" s="4">
        <v>84.813999999999993</v>
      </c>
      <c r="G219" s="4">
        <v>733</v>
      </c>
      <c r="H219" s="4" t="s">
        <v>70</v>
      </c>
      <c r="I219" s="4">
        <v>109440</v>
      </c>
      <c r="J219" s="4">
        <v>99974</v>
      </c>
      <c r="K219" s="4">
        <v>209410</v>
      </c>
      <c r="L219" s="4">
        <v>109440</v>
      </c>
      <c r="M219" s="4">
        <v>99974</v>
      </c>
      <c r="N219" s="5" t="s">
        <v>70</v>
      </c>
      <c r="O219" s="24">
        <f t="shared" si="7"/>
        <v>0.91350511695906433</v>
      </c>
    </row>
    <row r="220" spans="1:15" x14ac:dyDescent="0.2">
      <c r="A220" s="11" t="s">
        <v>150</v>
      </c>
      <c r="B220" s="4" t="s">
        <v>151</v>
      </c>
      <c r="C220" s="4" t="s">
        <v>152</v>
      </c>
      <c r="D220" s="4" t="s">
        <v>153</v>
      </c>
      <c r="E220" s="4">
        <v>1</v>
      </c>
      <c r="F220" s="4">
        <v>17.164999999999999</v>
      </c>
      <c r="G220" s="4">
        <v>145</v>
      </c>
      <c r="H220" s="4" t="s">
        <v>70</v>
      </c>
      <c r="I220" s="4">
        <v>135410</v>
      </c>
      <c r="J220" s="4">
        <v>122190</v>
      </c>
      <c r="K220" s="4">
        <v>257600</v>
      </c>
      <c r="L220" s="4">
        <v>135410</v>
      </c>
      <c r="M220" s="4">
        <v>122190</v>
      </c>
      <c r="N220" s="5" t="s">
        <v>70</v>
      </c>
      <c r="O220" s="24">
        <f t="shared" si="7"/>
        <v>0.90237057824385203</v>
      </c>
    </row>
    <row r="221" spans="1:15" x14ac:dyDescent="0.2">
      <c r="A221" s="11" t="s">
        <v>665</v>
      </c>
      <c r="B221" s="4" t="s">
        <v>666</v>
      </c>
      <c r="C221" s="4" t="s">
        <v>667</v>
      </c>
      <c r="D221" s="4" t="s">
        <v>668</v>
      </c>
      <c r="E221" s="4">
        <v>1</v>
      </c>
      <c r="F221" s="4">
        <v>90.745999999999995</v>
      </c>
      <c r="G221" s="4">
        <v>793</v>
      </c>
      <c r="H221" s="4" t="s">
        <v>70</v>
      </c>
      <c r="I221" s="4">
        <v>104420</v>
      </c>
      <c r="J221" s="4">
        <v>93576</v>
      </c>
      <c r="K221" s="4">
        <v>197990</v>
      </c>
      <c r="L221" s="4">
        <v>104420</v>
      </c>
      <c r="M221" s="4">
        <v>93576</v>
      </c>
      <c r="N221" s="5" t="s">
        <v>70</v>
      </c>
      <c r="O221" s="24">
        <f t="shared" si="7"/>
        <v>0.89615016280406057</v>
      </c>
    </row>
    <row r="222" spans="1:15" x14ac:dyDescent="0.2">
      <c r="A222" s="11" t="s">
        <v>675</v>
      </c>
      <c r="B222" s="4" t="s">
        <v>676</v>
      </c>
      <c r="C222" s="4" t="s">
        <v>718</v>
      </c>
      <c r="D222" s="4" t="s">
        <v>719</v>
      </c>
      <c r="E222" s="4">
        <v>1</v>
      </c>
      <c r="F222" s="4">
        <v>30.228000000000002</v>
      </c>
      <c r="G222" s="4">
        <v>276</v>
      </c>
      <c r="H222" s="4" t="s">
        <v>70</v>
      </c>
      <c r="I222" s="4">
        <v>157510</v>
      </c>
      <c r="J222" s="4">
        <v>139710</v>
      </c>
      <c r="K222" s="4">
        <v>297220</v>
      </c>
      <c r="L222" s="4">
        <v>157510</v>
      </c>
      <c r="M222" s="4">
        <v>139710</v>
      </c>
      <c r="N222" s="5" t="s">
        <v>70</v>
      </c>
      <c r="O222" s="24">
        <f t="shared" si="7"/>
        <v>0.88699130213954669</v>
      </c>
    </row>
    <row r="223" spans="1:15" x14ac:dyDescent="0.2">
      <c r="A223" s="15" t="s">
        <v>401</v>
      </c>
      <c r="B223" s="4" t="s">
        <v>402</v>
      </c>
      <c r="C223" s="4" t="s">
        <v>403</v>
      </c>
      <c r="D223" s="4" t="s">
        <v>404</v>
      </c>
      <c r="E223" s="4">
        <v>1</v>
      </c>
      <c r="F223" s="4">
        <v>45.613</v>
      </c>
      <c r="G223" s="4">
        <v>396</v>
      </c>
      <c r="H223" s="4" t="s">
        <v>70</v>
      </c>
      <c r="I223" s="4">
        <v>124830</v>
      </c>
      <c r="J223" s="4">
        <v>108900</v>
      </c>
      <c r="K223" s="4">
        <v>233740</v>
      </c>
      <c r="L223" s="4">
        <v>124830</v>
      </c>
      <c r="M223" s="4">
        <v>108900</v>
      </c>
      <c r="N223" s="5" t="s">
        <v>70</v>
      </c>
      <c r="O223" s="24">
        <f t="shared" si="7"/>
        <v>0.87238644556596967</v>
      </c>
    </row>
    <row r="224" spans="1:15" x14ac:dyDescent="0.2">
      <c r="A224" s="12" t="s">
        <v>161</v>
      </c>
      <c r="B224" s="4" t="s">
        <v>162</v>
      </c>
      <c r="C224" s="4" t="s">
        <v>163</v>
      </c>
      <c r="D224" s="4" t="s">
        <v>164</v>
      </c>
      <c r="E224" s="4">
        <v>7</v>
      </c>
      <c r="F224" s="4">
        <v>49.67</v>
      </c>
      <c r="G224" s="4">
        <v>444</v>
      </c>
      <c r="H224" s="4" t="s">
        <v>70</v>
      </c>
      <c r="I224" s="4">
        <v>132840</v>
      </c>
      <c r="J224" s="4">
        <v>107890</v>
      </c>
      <c r="K224" s="4">
        <v>240730</v>
      </c>
      <c r="L224" s="4">
        <v>132840</v>
      </c>
      <c r="M224" s="4">
        <v>107890</v>
      </c>
      <c r="N224" s="5" t="s">
        <v>70</v>
      </c>
      <c r="O224" s="24">
        <f t="shared" si="7"/>
        <v>0.81218006624510686</v>
      </c>
    </row>
    <row r="225" spans="1:15" x14ac:dyDescent="0.2">
      <c r="A225" s="11" t="s">
        <v>728</v>
      </c>
      <c r="B225" s="4" t="s">
        <v>729</v>
      </c>
      <c r="C225" s="4" t="s">
        <v>730</v>
      </c>
      <c r="D225" s="4" t="s">
        <v>731</v>
      </c>
      <c r="E225" s="4">
        <v>1</v>
      </c>
      <c r="F225" s="4">
        <v>16.667999999999999</v>
      </c>
      <c r="G225" s="4">
        <v>153</v>
      </c>
      <c r="H225" s="4" t="s">
        <v>70</v>
      </c>
      <c r="I225" s="4">
        <v>124320</v>
      </c>
      <c r="J225" s="4">
        <v>96049</v>
      </c>
      <c r="K225" s="4">
        <v>220370</v>
      </c>
      <c r="L225" s="4">
        <v>124320</v>
      </c>
      <c r="M225" s="4">
        <v>96049</v>
      </c>
      <c r="N225" s="5" t="s">
        <v>70</v>
      </c>
      <c r="O225" s="24">
        <f t="shared" si="7"/>
        <v>0.77259491634491639</v>
      </c>
    </row>
    <row r="226" spans="1:15" x14ac:dyDescent="0.2">
      <c r="A226" s="11" t="s">
        <v>776</v>
      </c>
      <c r="B226" s="4" t="s">
        <v>777</v>
      </c>
      <c r="C226" s="4" t="s">
        <v>778</v>
      </c>
      <c r="D226" s="4" t="s">
        <v>779</v>
      </c>
      <c r="E226" s="4">
        <v>1</v>
      </c>
      <c r="F226" s="4">
        <v>49.805999999999997</v>
      </c>
      <c r="G226" s="4">
        <v>438</v>
      </c>
      <c r="H226" s="4" t="s">
        <v>70</v>
      </c>
      <c r="I226" s="4">
        <v>105300</v>
      </c>
      <c r="J226" s="4">
        <v>81030</v>
      </c>
      <c r="K226" s="4">
        <v>186330</v>
      </c>
      <c r="L226" s="4">
        <v>105300</v>
      </c>
      <c r="M226" s="4">
        <v>81030</v>
      </c>
      <c r="N226" s="5" t="s">
        <v>70</v>
      </c>
      <c r="O226" s="24">
        <f t="shared" si="7"/>
        <v>0.76951566951566952</v>
      </c>
    </row>
    <row r="227" spans="1:15" x14ac:dyDescent="0.2">
      <c r="A227" s="11" t="s">
        <v>167</v>
      </c>
      <c r="B227" s="4" t="s">
        <v>168</v>
      </c>
      <c r="C227" s="4" t="s">
        <v>169</v>
      </c>
      <c r="D227" s="4" t="s">
        <v>170</v>
      </c>
      <c r="E227" s="4">
        <v>1</v>
      </c>
      <c r="F227" s="4">
        <v>47.701999999999998</v>
      </c>
      <c r="G227" s="4">
        <v>430</v>
      </c>
      <c r="H227" s="4" t="s">
        <v>70</v>
      </c>
      <c r="I227" s="4">
        <v>153930</v>
      </c>
      <c r="J227" s="4">
        <v>105730</v>
      </c>
      <c r="K227" s="4">
        <v>259670</v>
      </c>
      <c r="L227" s="4">
        <v>153930</v>
      </c>
      <c r="M227" s="4">
        <v>105730</v>
      </c>
      <c r="N227" s="5" t="s">
        <v>70</v>
      </c>
      <c r="O227" s="24">
        <f t="shared" si="7"/>
        <v>0.6868706554927565</v>
      </c>
    </row>
    <row r="228" spans="1:15" x14ac:dyDescent="0.2">
      <c r="A228" s="12" t="s">
        <v>27</v>
      </c>
      <c r="B228" s="4" t="s">
        <v>872</v>
      </c>
      <c r="C228" s="4" t="s">
        <v>873</v>
      </c>
      <c r="D228" s="4"/>
      <c r="E228" s="4">
        <v>11</v>
      </c>
      <c r="F228" s="4">
        <v>36.276000000000003</v>
      </c>
      <c r="G228" s="4">
        <v>323</v>
      </c>
      <c r="H228" s="4" t="s">
        <v>70</v>
      </c>
      <c r="I228" s="4">
        <v>309430</v>
      </c>
      <c r="J228" s="4">
        <v>164170</v>
      </c>
      <c r="K228" s="4">
        <v>473610</v>
      </c>
      <c r="L228" s="4">
        <v>309430</v>
      </c>
      <c r="M228" s="4">
        <v>164170</v>
      </c>
      <c r="N228" s="5" t="s">
        <v>70</v>
      </c>
      <c r="O228" s="24">
        <f t="shared" si="7"/>
        <v>0.53055618395113591</v>
      </c>
    </row>
    <row r="229" spans="1:15" x14ac:dyDescent="0.2">
      <c r="A229" s="11" t="s">
        <v>635</v>
      </c>
      <c r="B229" s="4" t="s">
        <v>636</v>
      </c>
      <c r="C229" s="4" t="s">
        <v>637</v>
      </c>
      <c r="D229" s="4" t="s">
        <v>638</v>
      </c>
      <c r="E229" s="4">
        <v>1</v>
      </c>
      <c r="F229" s="4">
        <v>29.535</v>
      </c>
      <c r="G229" s="4">
        <v>272</v>
      </c>
      <c r="H229" s="4" t="s">
        <v>70</v>
      </c>
      <c r="I229" s="4">
        <v>621780</v>
      </c>
      <c r="J229" s="4">
        <v>305420</v>
      </c>
      <c r="K229" s="4">
        <v>927200</v>
      </c>
      <c r="L229" s="4">
        <v>621780</v>
      </c>
      <c r="M229" s="4">
        <v>305420</v>
      </c>
      <c r="N229" s="5" t="s">
        <v>70</v>
      </c>
      <c r="O229" s="24">
        <f t="shared" si="7"/>
        <v>0.49120267618771912</v>
      </c>
    </row>
    <row r="232" spans="1:15" x14ac:dyDescent="0.2">
      <c r="A232" s="15" t="s">
        <v>82</v>
      </c>
      <c r="B232" s="4" t="s">
        <v>66</v>
      </c>
      <c r="C232" s="4" t="s">
        <v>69</v>
      </c>
      <c r="D232" s="4"/>
      <c r="E232" s="4">
        <v>2</v>
      </c>
      <c r="F232" s="4">
        <v>35.149000000000001</v>
      </c>
      <c r="G232" s="4">
        <v>314</v>
      </c>
      <c r="H232" s="4" t="s">
        <v>70</v>
      </c>
      <c r="I232" s="4">
        <v>0</v>
      </c>
      <c r="J232" s="4">
        <v>0</v>
      </c>
      <c r="K232" s="4">
        <v>0</v>
      </c>
      <c r="L232" s="4">
        <v>0</v>
      </c>
      <c r="M232" s="4">
        <v>0</v>
      </c>
      <c r="N232" s="5" t="s">
        <v>70</v>
      </c>
      <c r="O232" s="24" t="e">
        <f t="shared" ref="O232:O244" si="8">M232/L232</f>
        <v>#DIV/0!</v>
      </c>
    </row>
    <row r="233" spans="1:15" x14ac:dyDescent="0.2">
      <c r="A233" s="11" t="s">
        <v>40</v>
      </c>
      <c r="B233" s="4" t="s">
        <v>165</v>
      </c>
      <c r="C233" s="4" t="s">
        <v>166</v>
      </c>
      <c r="D233" s="4"/>
      <c r="E233" s="4">
        <v>1</v>
      </c>
      <c r="F233" s="4">
        <v>116.65</v>
      </c>
      <c r="G233" s="4">
        <v>1046</v>
      </c>
      <c r="H233" s="4" t="s">
        <v>70</v>
      </c>
      <c r="I233" s="4">
        <v>0</v>
      </c>
      <c r="J233" s="4">
        <v>0</v>
      </c>
      <c r="K233" s="4">
        <v>0</v>
      </c>
      <c r="L233" s="4">
        <v>0</v>
      </c>
      <c r="M233" s="4">
        <v>0</v>
      </c>
      <c r="N233" s="5" t="s">
        <v>70</v>
      </c>
      <c r="O233" s="24" t="e">
        <f t="shared" si="8"/>
        <v>#DIV/0!</v>
      </c>
    </row>
    <row r="234" spans="1:15" x14ac:dyDescent="0.2">
      <c r="A234" s="13" t="s">
        <v>171</v>
      </c>
      <c r="B234" s="4" t="s">
        <v>172</v>
      </c>
      <c r="C234" s="4" t="s">
        <v>173</v>
      </c>
      <c r="D234" s="4" t="s">
        <v>193</v>
      </c>
      <c r="E234" s="4">
        <v>1</v>
      </c>
      <c r="F234" s="4">
        <v>28.291</v>
      </c>
      <c r="G234" s="4">
        <v>269</v>
      </c>
      <c r="H234" s="4" t="s">
        <v>70</v>
      </c>
      <c r="I234" s="4">
        <v>0</v>
      </c>
      <c r="J234" s="4">
        <v>0</v>
      </c>
      <c r="K234" s="4">
        <v>0</v>
      </c>
      <c r="L234" s="4">
        <v>0</v>
      </c>
      <c r="M234" s="4">
        <v>0</v>
      </c>
      <c r="N234" s="5" t="s">
        <v>70</v>
      </c>
      <c r="O234" s="24" t="e">
        <f t="shared" si="8"/>
        <v>#DIV/0!</v>
      </c>
    </row>
    <row r="235" spans="1:15" x14ac:dyDescent="0.2">
      <c r="A235" s="13" t="s">
        <v>174</v>
      </c>
      <c r="B235" s="4" t="s">
        <v>175</v>
      </c>
      <c r="C235" s="4" t="s">
        <v>176</v>
      </c>
      <c r="D235" s="4" t="s">
        <v>177</v>
      </c>
      <c r="E235" s="4">
        <v>1</v>
      </c>
      <c r="F235" s="4">
        <v>31.745000000000001</v>
      </c>
      <c r="G235" s="4">
        <v>295</v>
      </c>
      <c r="H235" s="4" t="s">
        <v>70</v>
      </c>
      <c r="I235" s="4">
        <v>0</v>
      </c>
      <c r="J235" s="4">
        <v>0</v>
      </c>
      <c r="K235" s="4">
        <v>0</v>
      </c>
      <c r="L235" s="4">
        <v>0</v>
      </c>
      <c r="M235" s="4">
        <v>0</v>
      </c>
      <c r="N235" s="5" t="s">
        <v>70</v>
      </c>
      <c r="O235" s="24" t="e">
        <f t="shared" si="8"/>
        <v>#DIV/0!</v>
      </c>
    </row>
    <row r="236" spans="1:15" x14ac:dyDescent="0.2">
      <c r="A236" s="15" t="s">
        <v>409</v>
      </c>
      <c r="B236" s="4" t="s">
        <v>410</v>
      </c>
      <c r="C236" s="4" t="s">
        <v>411</v>
      </c>
      <c r="D236" s="4" t="s">
        <v>412</v>
      </c>
      <c r="E236" s="4">
        <v>1</v>
      </c>
      <c r="F236" s="4">
        <v>28.509</v>
      </c>
      <c r="G236" s="4">
        <v>248</v>
      </c>
      <c r="H236" s="4" t="s">
        <v>70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 s="5" t="s">
        <v>70</v>
      </c>
      <c r="O236" s="24" t="e">
        <f t="shared" si="8"/>
        <v>#DIV/0!</v>
      </c>
    </row>
    <row r="237" spans="1:15" x14ac:dyDescent="0.2">
      <c r="A237" s="15" t="s">
        <v>436</v>
      </c>
      <c r="B237" s="4" t="s">
        <v>437</v>
      </c>
      <c r="C237" s="4" t="s">
        <v>438</v>
      </c>
      <c r="D237" s="4" t="s">
        <v>439</v>
      </c>
      <c r="E237" s="4">
        <v>1</v>
      </c>
      <c r="F237" s="4">
        <v>20.94</v>
      </c>
      <c r="G237" s="4">
        <v>193</v>
      </c>
      <c r="H237" s="4" t="s">
        <v>70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5" t="s">
        <v>70</v>
      </c>
      <c r="O237" s="24" t="e">
        <f t="shared" si="8"/>
        <v>#DIV/0!</v>
      </c>
    </row>
    <row r="238" spans="1:15" x14ac:dyDescent="0.2">
      <c r="A238" s="11" t="s">
        <v>493</v>
      </c>
      <c r="B238" s="4" t="s">
        <v>494</v>
      </c>
      <c r="C238" s="4" t="s">
        <v>495</v>
      </c>
      <c r="D238" s="4" t="s">
        <v>496</v>
      </c>
      <c r="E238" s="4">
        <v>1</v>
      </c>
      <c r="F238" s="4">
        <v>20.613</v>
      </c>
      <c r="G238" s="4">
        <v>193</v>
      </c>
      <c r="H238" s="4" t="s">
        <v>70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  <c r="N238" s="5" t="s">
        <v>70</v>
      </c>
      <c r="O238" s="24" t="e">
        <f t="shared" si="8"/>
        <v>#DIV/0!</v>
      </c>
    </row>
    <row r="239" spans="1:15" x14ac:dyDescent="0.2">
      <c r="A239" s="11" t="s">
        <v>33</v>
      </c>
      <c r="B239" s="4" t="s">
        <v>542</v>
      </c>
      <c r="C239" s="4" t="s">
        <v>543</v>
      </c>
      <c r="D239" s="4"/>
      <c r="E239" s="4">
        <v>1</v>
      </c>
      <c r="F239" s="4">
        <v>310.44</v>
      </c>
      <c r="G239" s="4">
        <v>2789</v>
      </c>
      <c r="H239" s="4" t="s">
        <v>70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 s="5" t="s">
        <v>70</v>
      </c>
      <c r="O239" s="24" t="e">
        <f t="shared" si="8"/>
        <v>#DIV/0!</v>
      </c>
    </row>
    <row r="240" spans="1:15" x14ac:dyDescent="0.2">
      <c r="A240" s="16">
        <v>39325</v>
      </c>
      <c r="B240" s="4" t="s">
        <v>596</v>
      </c>
      <c r="C240" s="4" t="s">
        <v>597</v>
      </c>
      <c r="D240" s="4" t="s">
        <v>598</v>
      </c>
      <c r="E240" s="4">
        <v>1</v>
      </c>
      <c r="F240" s="4">
        <v>49.780999999999999</v>
      </c>
      <c r="G240" s="4">
        <v>432</v>
      </c>
      <c r="H240" s="4" t="s">
        <v>70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  <c r="N240" s="5" t="s">
        <v>70</v>
      </c>
      <c r="O240" s="24" t="e">
        <f t="shared" si="8"/>
        <v>#DIV/0!</v>
      </c>
    </row>
    <row r="241" spans="1:15" x14ac:dyDescent="0.2">
      <c r="A241" s="11"/>
      <c r="B241" s="4" t="s">
        <v>787</v>
      </c>
      <c r="C241" s="4" t="s">
        <v>788</v>
      </c>
      <c r="D241" s="4"/>
      <c r="E241" s="4">
        <v>1</v>
      </c>
      <c r="F241" s="4">
        <v>60.302999999999997</v>
      </c>
      <c r="G241" s="4">
        <v>564</v>
      </c>
      <c r="H241" s="4" t="s">
        <v>70</v>
      </c>
      <c r="I241" s="4">
        <v>0</v>
      </c>
      <c r="J241" s="4">
        <v>0</v>
      </c>
      <c r="K241" s="4">
        <v>0</v>
      </c>
      <c r="L241" s="4">
        <v>0</v>
      </c>
      <c r="M241" s="4">
        <v>0</v>
      </c>
      <c r="N241" s="5" t="s">
        <v>70</v>
      </c>
      <c r="O241" s="24" t="e">
        <f t="shared" si="8"/>
        <v>#DIV/0!</v>
      </c>
    </row>
    <row r="242" spans="1:15" x14ac:dyDescent="0.2">
      <c r="A242" s="11"/>
      <c r="B242" s="4" t="s">
        <v>829</v>
      </c>
      <c r="C242" s="4"/>
      <c r="D242" s="4"/>
      <c r="E242" s="4">
        <v>1</v>
      </c>
      <c r="F242" s="4">
        <v>20.753</v>
      </c>
      <c r="G242" s="4">
        <v>185</v>
      </c>
      <c r="H242" s="4" t="s">
        <v>70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5" t="s">
        <v>70</v>
      </c>
      <c r="O242" s="24" t="e">
        <f t="shared" si="8"/>
        <v>#DIV/0!</v>
      </c>
    </row>
    <row r="243" spans="1:15" x14ac:dyDescent="0.2">
      <c r="A243" s="11"/>
      <c r="B243" s="4" t="s">
        <v>851</v>
      </c>
      <c r="C243" s="4" t="s">
        <v>852</v>
      </c>
      <c r="D243" s="4"/>
      <c r="E243" s="4">
        <v>1</v>
      </c>
      <c r="F243" s="4">
        <v>26.806999999999999</v>
      </c>
      <c r="G243" s="4">
        <v>246</v>
      </c>
      <c r="H243" s="4" t="s">
        <v>70</v>
      </c>
      <c r="I243" s="4">
        <v>0</v>
      </c>
      <c r="J243" s="4">
        <v>0</v>
      </c>
      <c r="K243" s="4">
        <v>0</v>
      </c>
      <c r="L243" s="4">
        <v>0</v>
      </c>
      <c r="M243" s="4">
        <v>0</v>
      </c>
      <c r="N243" s="5" t="s">
        <v>70</v>
      </c>
      <c r="O243" s="24" t="e">
        <f t="shared" si="8"/>
        <v>#DIV/0!</v>
      </c>
    </row>
    <row r="244" spans="1:15" x14ac:dyDescent="0.2">
      <c r="A244" s="11" t="s">
        <v>863</v>
      </c>
      <c r="B244" s="4" t="s">
        <v>864</v>
      </c>
      <c r="C244" s="4" t="s">
        <v>865</v>
      </c>
      <c r="D244" s="4" t="s">
        <v>866</v>
      </c>
      <c r="E244" s="4">
        <v>1</v>
      </c>
      <c r="F244" s="4">
        <v>105.43</v>
      </c>
      <c r="G244" s="4">
        <v>911</v>
      </c>
      <c r="H244" s="4" t="s">
        <v>70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5" t="s">
        <v>70</v>
      </c>
      <c r="O244" s="24" t="e">
        <f t="shared" si="8"/>
        <v>#DIV/0!</v>
      </c>
    </row>
    <row r="245" spans="1:15" x14ac:dyDescent="0.2">
      <c r="O245" s="28"/>
    </row>
    <row r="393" spans="15:15" x14ac:dyDescent="0.2">
      <c r="O393" s="26"/>
    </row>
  </sheetData>
  <sortState ref="A154:AB242">
    <sortCondition descending="1" ref="O154:O242"/>
  </sortState>
  <phoneticPr fontId="11" type="noConversion"/>
  <conditionalFormatting sqref="N1:N1048576">
    <cfRule type="cellIs" dxfId="4" priority="0" stopIfTrue="1" operator="between">
      <formula>0.0001</formula>
      <formula>0.05</formula>
    </cfRule>
    <cfRule type="cellIs" dxfId="3" priority="0" stopIfTrue="1" operator="between">
      <formula>0.00000000001</formula>
      <formula>0.0001</formula>
    </cfRule>
    <cfRule type="cellIs" dxfId="2" priority="0" stopIfTrue="1" operator="lessThan">
      <formula>0.00000000001</formula>
    </cfRule>
  </conditionalFormatting>
  <conditionalFormatting sqref="O247:O391 O398:O407 O395:O396 O2:O151 O153:O244">
    <cfRule type="cellIs" dxfId="1" priority="1" stopIfTrue="1" operator="between">
      <formula>10</formula>
      <formula>1000</formula>
    </cfRule>
    <cfRule type="cellIs" dxfId="0" priority="1" stopIfTrue="1" operator="between">
      <formula>0.1</formula>
      <formula>0.0001</formula>
    </cfRule>
  </conditionalFormatting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MuRF3 Screen 1</vt:lpstr>
    </vt:vector>
  </TitlesOfParts>
  <Company>MDC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Scavetta</dc:creator>
  <cp:lastModifiedBy>Marcel Nowak</cp:lastModifiedBy>
  <dcterms:created xsi:type="dcterms:W3CDTF">2011-07-29T14:27:53Z</dcterms:created>
  <dcterms:modified xsi:type="dcterms:W3CDTF">2016-03-31T13:58:43Z</dcterms:modified>
</cp:coreProperties>
</file>