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-72" windowWidth="1992" windowHeight="11760" tabRatio="124"/>
  </bookViews>
  <sheets>
    <sheet name="MURF3 FL" sheetId="1" r:id="rId1"/>
  </sheets>
  <calcPr calcId="145621"/>
</workbook>
</file>

<file path=xl/calcChain.xml><?xml version="1.0" encoding="utf-8"?>
<calcChain xmlns="http://schemas.openxmlformats.org/spreadsheetml/2006/main">
  <c r="B74" i="1" l="1"/>
  <c r="B75" i="1"/>
  <c r="B76" i="1"/>
  <c r="B77" i="1"/>
  <c r="B78" i="1"/>
  <c r="B79" i="1"/>
  <c r="B62" i="1"/>
  <c r="B63" i="1"/>
  <c r="B64" i="1"/>
  <c r="B65" i="1"/>
  <c r="B66" i="1"/>
  <c r="B67" i="1"/>
  <c r="B68" i="1"/>
  <c r="B69" i="1"/>
  <c r="B70" i="1"/>
  <c r="B71" i="1"/>
  <c r="B72" i="1"/>
  <c r="B7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19" i="1"/>
  <c r="B20" i="1"/>
  <c r="B21" i="1"/>
  <c r="B22" i="1"/>
  <c r="B23" i="1"/>
  <c r="B24" i="1"/>
  <c r="B25" i="1"/>
  <c r="B26" i="1"/>
  <c r="B27" i="1"/>
  <c r="B28" i="1"/>
  <c r="B29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2" i="1"/>
</calcChain>
</file>

<file path=xl/sharedStrings.xml><?xml version="1.0" encoding="utf-8"?>
<sst xmlns="http://schemas.openxmlformats.org/spreadsheetml/2006/main" count="242" uniqueCount="242">
  <si>
    <t xml:space="preserve">piwi-like 1 </t>
    <phoneticPr fontId="2" type="noConversion"/>
  </si>
  <si>
    <t>Tumor necrosis factor, alpha-induced protein 1 (endothelial)</t>
    <phoneticPr fontId="2" type="noConversion"/>
  </si>
  <si>
    <t>sema domain, immunoglobulin domain (Ig), transmembrane domain (TM) and short cytoplasmic domain, (semaphorin) 4C</t>
    <phoneticPr fontId="2" type="noConversion"/>
  </si>
  <si>
    <t>chromosome 21 open reading frame 29</t>
    <phoneticPr fontId="2" type="noConversion"/>
  </si>
  <si>
    <t>SLIT and NTRK-like family, member 3</t>
  </si>
  <si>
    <t>stereocilin</t>
  </si>
  <si>
    <t>TSPEAR</t>
  </si>
  <si>
    <t>FBXW2</t>
  </si>
  <si>
    <t>CCSB_987</t>
  </si>
  <si>
    <t>AK3</t>
  </si>
  <si>
    <t>RZPDo839F0382</t>
  </si>
  <si>
    <t>PRMT5</t>
  </si>
  <si>
    <t>RZPDo839F0282</t>
  </si>
  <si>
    <t>STYXL1</t>
  </si>
  <si>
    <t>CCSB_11757</t>
  </si>
  <si>
    <t>RELT</t>
  </si>
  <si>
    <t>CCSB_13829</t>
  </si>
  <si>
    <t>BMF</t>
  </si>
  <si>
    <t>CCSB_3746</t>
  </si>
  <si>
    <t>CEP68</t>
  </si>
  <si>
    <t>CCSB_52851</t>
  </si>
  <si>
    <t>SOX14</t>
  </si>
  <si>
    <t>CCSB_6341</t>
  </si>
  <si>
    <t>CCSB_6797</t>
  </si>
  <si>
    <t>AK2</t>
  </si>
  <si>
    <t>CCSB_7893</t>
  </si>
  <si>
    <t>TLE6</t>
  </si>
  <si>
    <t>CCSB_8139</t>
  </si>
  <si>
    <t>DCLRE1B</t>
  </si>
  <si>
    <t>CCSB_938</t>
  </si>
  <si>
    <t>RAB35, member RAS oncogene family</t>
  </si>
  <si>
    <t>CCSB_9635</t>
  </si>
  <si>
    <t>DVL3</t>
  </si>
  <si>
    <t>CCSB_1568</t>
  </si>
  <si>
    <t>PABPC3</t>
  </si>
  <si>
    <t>CCSB_1808</t>
  </si>
  <si>
    <t>C2orf49</t>
  </si>
  <si>
    <t>CCSB_3437</t>
  </si>
  <si>
    <t>RIMS3</t>
  </si>
  <si>
    <t>CCSB_3945</t>
  </si>
  <si>
    <t>RAPSN</t>
  </si>
  <si>
    <t>CCSB_4140</t>
  </si>
  <si>
    <t>C11orf67</t>
  </si>
  <si>
    <t>CCSB_55920</t>
  </si>
  <si>
    <t>ZNF182</t>
  </si>
  <si>
    <t>CCSB_56493</t>
  </si>
  <si>
    <t>TNR</t>
  </si>
  <si>
    <t>CCSB_56668</t>
  </si>
  <si>
    <t>ZNF366</t>
  </si>
  <si>
    <t>CCSB_1090</t>
  </si>
  <si>
    <t>PDZK1IP1</t>
  </si>
  <si>
    <t>solute carrier family 13 (sodium-dependent dicarboxylate transporter), member 2</t>
  </si>
  <si>
    <t>proprotein convertase subtilisin/kexin type 7</t>
  </si>
  <si>
    <t>protocadherin gamma subfamily B, 1</t>
  </si>
  <si>
    <t>hyaluronan-mediated motility receptor (RHAMM)</t>
  </si>
  <si>
    <t>CCSB_13553</t>
  </si>
  <si>
    <t>MSH5</t>
  </si>
  <si>
    <t>CCSB_3238</t>
  </si>
  <si>
    <t>HYAL2</t>
  </si>
  <si>
    <t>CCSB_53363</t>
  </si>
  <si>
    <t>C14orf39</t>
  </si>
  <si>
    <t>CCSB_53708</t>
  </si>
  <si>
    <t>OFCC1</t>
  </si>
  <si>
    <t>CCSB_55828</t>
  </si>
  <si>
    <t>GLP2R</t>
  </si>
  <si>
    <t>CCSB_55927</t>
  </si>
  <si>
    <t>DUSP16</t>
  </si>
  <si>
    <t>CCSB_56173</t>
  </si>
  <si>
    <t>ZNF180</t>
  </si>
  <si>
    <t>CCSB_56183</t>
  </si>
  <si>
    <t>TLR10</t>
  </si>
  <si>
    <t>CCSB_56480</t>
  </si>
  <si>
    <t>SYTL5</t>
  </si>
  <si>
    <t>CCSB_56689</t>
  </si>
  <si>
    <t>STXBP4</t>
  </si>
  <si>
    <t>CCSB_56833</t>
  </si>
  <si>
    <t>ZNF267</t>
  </si>
  <si>
    <t>RZPDo839F06150</t>
  </si>
  <si>
    <t>CLPP</t>
  </si>
  <si>
    <t>CCSB_13157</t>
  </si>
  <si>
    <t>CCDC26</t>
  </si>
  <si>
    <t>CCSB_53056</t>
  </si>
  <si>
    <t>KRTAP9-2</t>
  </si>
  <si>
    <t>CCSB_1531</t>
  </si>
  <si>
    <t>PIWIL1</t>
  </si>
  <si>
    <t>CCSB_2414</t>
  </si>
  <si>
    <t>DNASE1L1</t>
  </si>
  <si>
    <t>CCSB_7909</t>
  </si>
  <si>
    <t>ClpP caseinolytic peptidase, ATP-dependent, proteolytic subunit homolog (E. coli)</t>
  </si>
  <si>
    <t>coiled-coil domain containing 26</t>
  </si>
  <si>
    <t>keratin associated protein 9-2</t>
  </si>
  <si>
    <t>deoxyribonuclease I-like 1</t>
  </si>
  <si>
    <t>adenylate kinase 3</t>
  </si>
  <si>
    <t>protein arginine methyltransferase 5</t>
  </si>
  <si>
    <t>serine/threonine/tyrosine interacting-like 1</t>
  </si>
  <si>
    <t>poly(A) binding protein, cytoplasmic 3</t>
  </si>
  <si>
    <t>chromosome 2 open reading frame 49</t>
  </si>
  <si>
    <t>regulating synaptic membrane exocytosis 3</t>
  </si>
  <si>
    <t>CCSB_56318</t>
  </si>
  <si>
    <t>CCSB_56385</t>
  </si>
  <si>
    <t>MYLK2</t>
  </si>
  <si>
    <t>CCSB_56391</t>
  </si>
  <si>
    <t>SELE</t>
  </si>
  <si>
    <t>CCSB_56423</t>
  </si>
  <si>
    <t>HBG1</t>
  </si>
  <si>
    <t>CCSB_55733</t>
  </si>
  <si>
    <t>CCSB_55875</t>
  </si>
  <si>
    <t>PCDHGB1</t>
  </si>
  <si>
    <t>CCSB_55879</t>
  </si>
  <si>
    <t>HMMR</t>
  </si>
  <si>
    <t>CCSB_56181</t>
  </si>
  <si>
    <t>SEMA4C</t>
  </si>
  <si>
    <t>CCSB_56211</t>
  </si>
  <si>
    <t>SLITRK3</t>
  </si>
  <si>
    <t>CCSB_56232</t>
  </si>
  <si>
    <t>USP35</t>
  </si>
  <si>
    <t>CCSB_56286</t>
  </si>
  <si>
    <t>STRC</t>
  </si>
  <si>
    <t>CCSB_55900</t>
  </si>
  <si>
    <t>FMNL1</t>
  </si>
  <si>
    <t>CCSB_56174</t>
  </si>
  <si>
    <t>PPIG</t>
  </si>
  <si>
    <t>CCSB_8928</t>
  </si>
  <si>
    <t>THAP4</t>
  </si>
  <si>
    <t>interleukin 18 receptor accessory protein</t>
  </si>
  <si>
    <t>DDB1 and CUL4 associated factor 8</t>
  </si>
  <si>
    <t>ubiquitin specific peptidase 35</t>
  </si>
  <si>
    <t>myosin light chain kinase 2</t>
  </si>
  <si>
    <t>valosin-containing protein</t>
  </si>
  <si>
    <t>interleukin 4 induced 1</t>
  </si>
  <si>
    <t>dihydropyrimidinase-like 4</t>
  </si>
  <si>
    <t>megakaryoblastic leukemia (translocation) 1</t>
  </si>
  <si>
    <t>hypothetical protein MGC9913</t>
  </si>
  <si>
    <t>developmentally regulated GTP binding protein 2</t>
  </si>
  <si>
    <t>transmembrane protein 30A</t>
  </si>
  <si>
    <t>CCSB_55837</t>
  </si>
  <si>
    <t>SLC13A2</t>
  </si>
  <si>
    <t>CCSB_13444</t>
  </si>
  <si>
    <t>PCSK7</t>
  </si>
  <si>
    <t>CCSB_13996</t>
  </si>
  <si>
    <t>IL18RAP</t>
  </si>
  <si>
    <t>CCSB_4622</t>
  </si>
  <si>
    <t>TNFAIP1</t>
  </si>
  <si>
    <t>CCSB_53309</t>
  </si>
  <si>
    <t>DPYSL4</t>
  </si>
  <si>
    <t>CCSB_53638</t>
  </si>
  <si>
    <t>ITGAE</t>
  </si>
  <si>
    <t>CCSB_55542</t>
  </si>
  <si>
    <t>MKL1</t>
  </si>
  <si>
    <t>CCSB_55550</t>
  </si>
  <si>
    <t>IL4I1</t>
  </si>
  <si>
    <t>F-box and WD repeat domain containing 2</t>
  </si>
  <si>
    <t>G2/M-phase specific E3 ubiquitin ligase</t>
  </si>
  <si>
    <t>G2E3</t>
  </si>
  <si>
    <t>histone deacetylase 10</t>
  </si>
  <si>
    <t>selectin E</t>
  </si>
  <si>
    <t>ProtID</t>
  </si>
  <si>
    <t>Score</t>
  </si>
  <si>
    <t>Repeats SD4</t>
  </si>
  <si>
    <t>Repeats LacZ</t>
  </si>
  <si>
    <t>gene_id</t>
  </si>
  <si>
    <t>Symbol</t>
  </si>
  <si>
    <t>CCSB_184</t>
  </si>
  <si>
    <t>RAB35</t>
  </si>
  <si>
    <t>protein kinase, cGMP-dependent, type I</t>
  </si>
  <si>
    <t>bobby sox homolog (Drosophila)</t>
  </si>
  <si>
    <t>RNA binding motif protein 15B</t>
  </si>
  <si>
    <t>VCP</t>
  </si>
  <si>
    <t>CCSB_56479</t>
  </si>
  <si>
    <t>CCDC17</t>
  </si>
  <si>
    <t>CCSB_56624</t>
  </si>
  <si>
    <t>CDKAL1</t>
  </si>
  <si>
    <t>CCSB_56643</t>
  </si>
  <si>
    <t>HDAC10</t>
  </si>
  <si>
    <t>CCSB_56837</t>
  </si>
  <si>
    <t>PRKG1</t>
  </si>
  <si>
    <t>CCSB_56840</t>
  </si>
  <si>
    <t>BBX</t>
  </si>
  <si>
    <t>CCSB_56842</t>
  </si>
  <si>
    <t>RBM15B</t>
  </si>
  <si>
    <t>CCSB_682</t>
  </si>
  <si>
    <t>SDPR</t>
  </si>
  <si>
    <t>CCSB_7383</t>
  </si>
  <si>
    <t>GIMAP2</t>
  </si>
  <si>
    <t>447b_prey</t>
  </si>
  <si>
    <t>PLEKHM1</t>
  </si>
  <si>
    <t>CCSB_10749</t>
  </si>
  <si>
    <t>MICAL2</t>
  </si>
  <si>
    <t>glucagon-like peptide 2 receptor</t>
  </si>
  <si>
    <t>zinc finger protein 180</t>
  </si>
  <si>
    <t>toll-like receptor 10</t>
  </si>
  <si>
    <t>synaptotagmin-like 5</t>
  </si>
  <si>
    <t>syntaxin binding protein 4</t>
  </si>
  <si>
    <t>zinc finger protein 267</t>
  </si>
  <si>
    <t>receptor-associated protein of the synapse</t>
  </si>
  <si>
    <t>chromosome 11 open reading frame 67</t>
  </si>
  <si>
    <t>zinc finger protein 182</t>
  </si>
  <si>
    <t>tenascin R (restrictin, janusin)</t>
  </si>
  <si>
    <t>zinc finger protein 366</t>
  </si>
  <si>
    <t>RELT tumor necrosis factor receptor</t>
  </si>
  <si>
    <t>Bcl2 modifying factor</t>
  </si>
  <si>
    <t>centrosomal protein 68kDa</t>
  </si>
  <si>
    <t>SRY (sex determining region Y)-box 14</t>
  </si>
  <si>
    <t>hemoglobin, gamma A</t>
  </si>
  <si>
    <t>THAP domain containing 4</t>
  </si>
  <si>
    <t>dishevelled, dsh homolog 3 (Drosophila)</t>
  </si>
  <si>
    <t>PDZK1 interacting protein 1</t>
  </si>
  <si>
    <t>Berardinelli-Seip congenital lipodystrophy 2 (seipin)</t>
  </si>
  <si>
    <t>EPH receptor B2</t>
  </si>
  <si>
    <t>integrin, alpha E</t>
  </si>
  <si>
    <t>DNA cross-link repair 1B (PSO2 homolog, S. cerevisiae)</t>
  </si>
  <si>
    <t>dual specificity phosphatase 16</t>
  </si>
  <si>
    <t>CCSB_13617</t>
  </si>
  <si>
    <t>BSCL2</t>
  </si>
  <si>
    <t>CCSB_14530</t>
  </si>
  <si>
    <t>EPHB2</t>
  </si>
  <si>
    <t>CCSB_2859</t>
  </si>
  <si>
    <t>MGC9913</t>
  </si>
  <si>
    <t>CCSB_3165</t>
  </si>
  <si>
    <t>DRG2</t>
  </si>
  <si>
    <t>CCSB_351</t>
  </si>
  <si>
    <t>TMEM30A</t>
  </si>
  <si>
    <t>CCSB_55857</t>
  </si>
  <si>
    <t>CNGA3</t>
  </si>
  <si>
    <t>cyclic nucleotide gated channel alpha 3</t>
  </si>
  <si>
    <t>formin-like 1</t>
  </si>
  <si>
    <t>peptidylprolyl isomerase G (cyclophilin G)</t>
  </si>
  <si>
    <t>adenylate kinase 2</t>
  </si>
  <si>
    <t>transducin-like enhancer of split 6 (E(sp1) homolog, Drosophila)</t>
  </si>
  <si>
    <t>serum deprivation response</t>
  </si>
  <si>
    <t>GTPase, IMAP family member 2</t>
  </si>
  <si>
    <t>pleckstrin homology domain containing, family M (with RUN domain) member 1</t>
  </si>
  <si>
    <t>microtubule associated monoxygenase, calponin and LIM domain containing 2</t>
  </si>
  <si>
    <t>mutS homolog 5 (E. coli)</t>
  </si>
  <si>
    <t>hyaluronoglucosaminidase 2</t>
  </si>
  <si>
    <t>chromosome 14 open reading frame 39</t>
  </si>
  <si>
    <t>orofacial cleft 1 candidate 1</t>
  </si>
  <si>
    <t>coiled-coil domain containing 17</t>
  </si>
  <si>
    <t>CDK5 regulatory subunit associated protein 1-like 1</t>
  </si>
  <si>
    <t>unified-Score</t>
  </si>
  <si>
    <t>Gene name</t>
  </si>
  <si>
    <t>DCAF8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</si>
</sst>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indexed="8"/>
      <name val="Arial"/>
    </font>
    <font>
      <sz val="11"/>
      <color indexed="8"/>
      <name val="Calibri"/>
      <family val="2"/>
    </font>
    <font>
      <sz val="8"/>
      <name val="Verdana"/>
    </font>
    <font>
      <sz val="10"/>
      <color indexed="8"/>
      <name val="Calibri"/>
    </font>
    <font>
      <sz val="11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2" fontId="3" fillId="0" borderId="0" xfId="0" applyNumberFormat="1" applyFo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wrapText="1"/>
    </xf>
    <xf numFmtId="2" fontId="4" fillId="0" borderId="4" xfId="0" applyNumberFormat="1" applyFont="1" applyFill="1" applyBorder="1" applyAlignment="1">
      <alignment wrapText="1"/>
    </xf>
    <xf numFmtId="0" fontId="4" fillId="0" borderId="4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wrapText="1"/>
    </xf>
    <xf numFmtId="2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right" wrapText="1"/>
    </xf>
    <xf numFmtId="0" fontId="4" fillId="0" borderId="5" xfId="0" applyFont="1" applyFill="1" applyBorder="1" applyAlignment="1">
      <alignment horizontal="right" wrapText="1"/>
    </xf>
    <xf numFmtId="0" fontId="4" fillId="0" borderId="5" xfId="0" applyFont="1" applyFill="1" applyBorder="1" applyAlignment="1">
      <alignment wrapText="1"/>
    </xf>
    <xf numFmtId="0" fontId="4" fillId="0" borderId="6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5" fillId="0" borderId="0" xfId="0" applyFont="1" applyFill="1"/>
    <xf numFmtId="0" fontId="4" fillId="0" borderId="8" xfId="0" applyFont="1" applyFill="1" applyBorder="1" applyAlignment="1">
      <alignment wrapText="1"/>
    </xf>
    <xf numFmtId="0" fontId="4" fillId="0" borderId="0" xfId="0" applyFont="1" applyFill="1"/>
    <xf numFmtId="2" fontId="5" fillId="0" borderId="0" xfId="0" applyNumberFormat="1" applyFont="1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zoomScaleNormal="100" zoomScaleSheetLayoutView="94" workbookViewId="0">
      <selection activeCell="A11" sqref="A11:IV11"/>
    </sheetView>
  </sheetViews>
  <sheetFormatPr baseColWidth="10" defaultColWidth="8.88671875" defaultRowHeight="13.8" x14ac:dyDescent="0.3"/>
  <cols>
    <col min="1" max="1" width="11.44140625" style="1" customWidth="1"/>
    <col min="2" max="2" width="11.44140625" style="2" customWidth="1"/>
    <col min="3" max="3" width="7.44140625" style="1" customWidth="1"/>
    <col min="4" max="4" width="12.44140625" style="1" customWidth="1"/>
    <col min="5" max="5" width="12.88671875" style="1" customWidth="1"/>
    <col min="6" max="6" width="11.44140625" style="1" customWidth="1"/>
    <col min="7" max="7" width="11.6640625" style="1" customWidth="1"/>
    <col min="8" max="8" width="98.6640625" style="1" customWidth="1"/>
    <col min="9" max="16384" width="8.88671875" style="1"/>
  </cols>
  <sheetData>
    <row r="1" spans="1:10" ht="15" customHeight="1" x14ac:dyDescent="0.3">
      <c r="A1" s="4" t="s">
        <v>156</v>
      </c>
      <c r="B1" s="5" t="s">
        <v>239</v>
      </c>
      <c r="C1" s="4" t="s">
        <v>157</v>
      </c>
      <c r="D1" s="4" t="s">
        <v>158</v>
      </c>
      <c r="E1" s="4" t="s">
        <v>159</v>
      </c>
      <c r="F1" s="4" t="s">
        <v>160</v>
      </c>
      <c r="G1" s="4" t="s">
        <v>161</v>
      </c>
      <c r="H1" s="3" t="s">
        <v>240</v>
      </c>
    </row>
    <row r="2" spans="1:10" ht="15" customHeight="1" x14ac:dyDescent="0.3">
      <c r="A2" s="6" t="s">
        <v>162</v>
      </c>
      <c r="B2" s="7">
        <f>(D2+E2+E2)/12</f>
        <v>0.83333333333333337</v>
      </c>
      <c r="C2" s="8">
        <v>7</v>
      </c>
      <c r="D2" s="8">
        <v>4</v>
      </c>
      <c r="E2" s="8">
        <v>3</v>
      </c>
      <c r="F2" s="8">
        <v>11021</v>
      </c>
      <c r="G2" s="6" t="s">
        <v>163</v>
      </c>
      <c r="H2" s="16" t="s">
        <v>30</v>
      </c>
      <c r="I2" s="16"/>
      <c r="J2" s="16"/>
    </row>
    <row r="3" spans="1:10" ht="15" customHeight="1" x14ac:dyDescent="0.3">
      <c r="A3" s="9" t="s">
        <v>135</v>
      </c>
      <c r="B3" s="10">
        <f t="shared" ref="B3:B60" si="0">(D3+E3+E3)/12</f>
        <v>0.83333333333333337</v>
      </c>
      <c r="C3" s="11">
        <v>7</v>
      </c>
      <c r="D3" s="11">
        <v>4</v>
      </c>
      <c r="E3" s="11">
        <v>3</v>
      </c>
      <c r="F3" s="11">
        <v>9058</v>
      </c>
      <c r="G3" s="9" t="s">
        <v>136</v>
      </c>
      <c r="H3" s="16" t="s">
        <v>51</v>
      </c>
      <c r="I3" s="16"/>
      <c r="J3" s="16"/>
    </row>
    <row r="4" spans="1:10" ht="15" customHeight="1" x14ac:dyDescent="0.3">
      <c r="A4" s="9" t="s">
        <v>137</v>
      </c>
      <c r="B4" s="10">
        <f t="shared" si="0"/>
        <v>0.66666666666666663</v>
      </c>
      <c r="C4" s="11">
        <v>6</v>
      </c>
      <c r="D4" s="11">
        <v>4</v>
      </c>
      <c r="E4" s="11">
        <v>2</v>
      </c>
      <c r="F4" s="11">
        <v>9159</v>
      </c>
      <c r="G4" s="9" t="s">
        <v>138</v>
      </c>
      <c r="H4" s="16" t="s">
        <v>52</v>
      </c>
      <c r="I4" s="16"/>
      <c r="J4" s="16"/>
    </row>
    <row r="5" spans="1:10" ht="15" customHeight="1" x14ac:dyDescent="0.3">
      <c r="A5" s="9" t="s">
        <v>139</v>
      </c>
      <c r="B5" s="10">
        <f t="shared" si="0"/>
        <v>0.66666666666666663</v>
      </c>
      <c r="C5" s="11">
        <v>6</v>
      </c>
      <c r="D5" s="11">
        <v>4</v>
      </c>
      <c r="E5" s="11">
        <v>2</v>
      </c>
      <c r="F5" s="11">
        <v>8807</v>
      </c>
      <c r="G5" s="9" t="s">
        <v>140</v>
      </c>
      <c r="H5" s="16" t="s">
        <v>124</v>
      </c>
      <c r="I5" s="16"/>
      <c r="J5" s="16"/>
    </row>
    <row r="6" spans="1:10" ht="15" customHeight="1" x14ac:dyDescent="0.3">
      <c r="A6" s="9" t="s">
        <v>141</v>
      </c>
      <c r="B6" s="10">
        <f t="shared" si="0"/>
        <v>0.66666666666666663</v>
      </c>
      <c r="C6" s="11">
        <v>6</v>
      </c>
      <c r="D6" s="11">
        <v>4</v>
      </c>
      <c r="E6" s="11">
        <v>2</v>
      </c>
      <c r="F6" s="11">
        <v>7126</v>
      </c>
      <c r="G6" s="9" t="s">
        <v>142</v>
      </c>
      <c r="H6" s="16" t="s">
        <v>1</v>
      </c>
      <c r="I6" s="16"/>
      <c r="J6" s="16"/>
    </row>
    <row r="7" spans="1:10" ht="15" customHeight="1" x14ac:dyDescent="0.3">
      <c r="A7" s="9" t="s">
        <v>143</v>
      </c>
      <c r="B7" s="10">
        <f t="shared" si="0"/>
        <v>0.66666666666666663</v>
      </c>
      <c r="C7" s="11">
        <v>6</v>
      </c>
      <c r="D7" s="11">
        <v>4</v>
      </c>
      <c r="E7" s="11">
        <v>2</v>
      </c>
      <c r="F7" s="11">
        <v>10570</v>
      </c>
      <c r="G7" s="9" t="s">
        <v>144</v>
      </c>
      <c r="H7" s="16" t="s">
        <v>130</v>
      </c>
      <c r="I7" s="16"/>
      <c r="J7" s="16"/>
    </row>
    <row r="8" spans="1:10" ht="15" customHeight="1" x14ac:dyDescent="0.3">
      <c r="A8" s="9" t="s">
        <v>145</v>
      </c>
      <c r="B8" s="10">
        <f t="shared" si="0"/>
        <v>0.66666666666666663</v>
      </c>
      <c r="C8" s="11">
        <v>6</v>
      </c>
      <c r="D8" s="11">
        <v>4</v>
      </c>
      <c r="E8" s="11">
        <v>2</v>
      </c>
      <c r="F8" s="11">
        <v>3682</v>
      </c>
      <c r="G8" s="9" t="s">
        <v>146</v>
      </c>
      <c r="H8" s="16" t="s">
        <v>209</v>
      </c>
      <c r="I8" s="16"/>
      <c r="J8" s="16"/>
    </row>
    <row r="9" spans="1:10" ht="15" customHeight="1" x14ac:dyDescent="0.3">
      <c r="A9" s="9" t="s">
        <v>147</v>
      </c>
      <c r="B9" s="10">
        <f t="shared" si="0"/>
        <v>0.66666666666666663</v>
      </c>
      <c r="C9" s="11">
        <v>6</v>
      </c>
      <c r="D9" s="11">
        <v>4</v>
      </c>
      <c r="E9" s="11">
        <v>2</v>
      </c>
      <c r="F9" s="11">
        <v>57591</v>
      </c>
      <c r="G9" s="9" t="s">
        <v>148</v>
      </c>
      <c r="H9" s="16" t="s">
        <v>131</v>
      </c>
      <c r="I9" s="16"/>
      <c r="J9" s="16"/>
    </row>
    <row r="10" spans="1:10" ht="15" customHeight="1" x14ac:dyDescent="0.3">
      <c r="A10" s="9" t="s">
        <v>149</v>
      </c>
      <c r="B10" s="10">
        <f t="shared" si="0"/>
        <v>0.66666666666666663</v>
      </c>
      <c r="C10" s="11">
        <v>6</v>
      </c>
      <c r="D10" s="11">
        <v>4</v>
      </c>
      <c r="E10" s="11">
        <v>2</v>
      </c>
      <c r="F10" s="12">
        <v>259307</v>
      </c>
      <c r="G10" s="13" t="s">
        <v>150</v>
      </c>
      <c r="H10" s="16" t="s">
        <v>129</v>
      </c>
      <c r="I10" s="16"/>
      <c r="J10" s="16"/>
    </row>
    <row r="11" spans="1:10" ht="15" customHeight="1" x14ac:dyDescent="0.3">
      <c r="A11" s="9" t="s">
        <v>105</v>
      </c>
      <c r="B11" s="10">
        <f t="shared" si="0"/>
        <v>0.66666666666666663</v>
      </c>
      <c r="C11" s="11">
        <v>6</v>
      </c>
      <c r="D11" s="11">
        <v>4</v>
      </c>
      <c r="E11" s="14">
        <v>2</v>
      </c>
      <c r="F11" s="11">
        <v>50717</v>
      </c>
      <c r="G11" s="17" t="s">
        <v>241</v>
      </c>
      <c r="H11" s="16" t="s">
        <v>125</v>
      </c>
      <c r="I11" s="16"/>
      <c r="J11" s="16"/>
    </row>
    <row r="12" spans="1:10" ht="15" customHeight="1" x14ac:dyDescent="0.3">
      <c r="A12" s="9" t="s">
        <v>106</v>
      </c>
      <c r="B12" s="10">
        <f t="shared" si="0"/>
        <v>0.66666666666666663</v>
      </c>
      <c r="C12" s="11">
        <v>6</v>
      </c>
      <c r="D12" s="11">
        <v>4</v>
      </c>
      <c r="E12" s="11">
        <v>2</v>
      </c>
      <c r="F12" s="8">
        <v>56104</v>
      </c>
      <c r="G12" s="6" t="s">
        <v>107</v>
      </c>
      <c r="H12" s="16" t="s">
        <v>53</v>
      </c>
      <c r="I12" s="16"/>
      <c r="J12" s="16"/>
    </row>
    <row r="13" spans="1:10" ht="15" customHeight="1" x14ac:dyDescent="0.3">
      <c r="A13" s="9" t="s">
        <v>108</v>
      </c>
      <c r="B13" s="10">
        <f t="shared" si="0"/>
        <v>0.66666666666666663</v>
      </c>
      <c r="C13" s="11">
        <v>6</v>
      </c>
      <c r="D13" s="11">
        <v>4</v>
      </c>
      <c r="E13" s="11">
        <v>2</v>
      </c>
      <c r="F13" s="11">
        <v>3161</v>
      </c>
      <c r="G13" s="9" t="s">
        <v>109</v>
      </c>
      <c r="H13" s="16" t="s">
        <v>54</v>
      </c>
      <c r="I13" s="16"/>
      <c r="J13" s="16"/>
    </row>
    <row r="14" spans="1:10" ht="15" customHeight="1" x14ac:dyDescent="0.3">
      <c r="A14" s="9" t="s">
        <v>110</v>
      </c>
      <c r="B14" s="10">
        <f t="shared" si="0"/>
        <v>0.66666666666666663</v>
      </c>
      <c r="C14" s="11">
        <v>6</v>
      </c>
      <c r="D14" s="11">
        <v>4</v>
      </c>
      <c r="E14" s="11">
        <v>2</v>
      </c>
      <c r="F14" s="11">
        <v>54910</v>
      </c>
      <c r="G14" s="9" t="s">
        <v>111</v>
      </c>
      <c r="H14" s="16" t="s">
        <v>2</v>
      </c>
      <c r="I14" s="16"/>
      <c r="J14" s="16"/>
    </row>
    <row r="15" spans="1:10" ht="15" customHeight="1" x14ac:dyDescent="0.3">
      <c r="A15" s="9" t="s">
        <v>112</v>
      </c>
      <c r="B15" s="10">
        <f t="shared" si="0"/>
        <v>0.66666666666666663</v>
      </c>
      <c r="C15" s="11">
        <v>6</v>
      </c>
      <c r="D15" s="11">
        <v>4</v>
      </c>
      <c r="E15" s="11">
        <v>2</v>
      </c>
      <c r="F15" s="11">
        <v>22865</v>
      </c>
      <c r="G15" s="9" t="s">
        <v>113</v>
      </c>
      <c r="H15" s="16" t="s">
        <v>4</v>
      </c>
      <c r="I15" s="16"/>
      <c r="J15" s="16"/>
    </row>
    <row r="16" spans="1:10" ht="15" customHeight="1" x14ac:dyDescent="0.3">
      <c r="A16" s="9" t="s">
        <v>114</v>
      </c>
      <c r="B16" s="10">
        <f t="shared" si="0"/>
        <v>0.66666666666666663</v>
      </c>
      <c r="C16" s="11">
        <v>6</v>
      </c>
      <c r="D16" s="11">
        <v>4</v>
      </c>
      <c r="E16" s="11">
        <v>2</v>
      </c>
      <c r="F16" s="11">
        <v>57558</v>
      </c>
      <c r="G16" s="9" t="s">
        <v>115</v>
      </c>
      <c r="H16" s="16" t="s">
        <v>126</v>
      </c>
      <c r="I16" s="16"/>
      <c r="J16" s="16"/>
    </row>
    <row r="17" spans="1:10" ht="15" customHeight="1" x14ac:dyDescent="0.3">
      <c r="A17" s="9" t="s">
        <v>116</v>
      </c>
      <c r="B17" s="10">
        <f t="shared" si="0"/>
        <v>0.66666666666666663</v>
      </c>
      <c r="C17" s="11">
        <v>6</v>
      </c>
      <c r="D17" s="11">
        <v>4</v>
      </c>
      <c r="E17" s="11">
        <v>2</v>
      </c>
      <c r="F17" s="11">
        <v>161497</v>
      </c>
      <c r="G17" s="9" t="s">
        <v>117</v>
      </c>
      <c r="H17" s="16" t="s">
        <v>5</v>
      </c>
      <c r="I17" s="16"/>
      <c r="J17" s="16"/>
    </row>
    <row r="18" spans="1:10" ht="15" customHeight="1" x14ac:dyDescent="0.3">
      <c r="A18" s="9" t="s">
        <v>98</v>
      </c>
      <c r="B18" s="10">
        <f t="shared" si="0"/>
        <v>0.66666666666666663</v>
      </c>
      <c r="C18" s="11">
        <v>6</v>
      </c>
      <c r="D18" s="11">
        <v>4</v>
      </c>
      <c r="E18" s="11">
        <v>2</v>
      </c>
      <c r="F18" s="11">
        <v>54084</v>
      </c>
      <c r="G18" s="18" t="s">
        <v>6</v>
      </c>
      <c r="H18" s="16" t="s">
        <v>3</v>
      </c>
      <c r="I18" s="16"/>
      <c r="J18" s="16"/>
    </row>
    <row r="19" spans="1:10" ht="15" customHeight="1" x14ac:dyDescent="0.3">
      <c r="A19" s="9" t="s">
        <v>99</v>
      </c>
      <c r="B19" s="10">
        <f>(D19+E19+E19)/12</f>
        <v>0.66666666666666663</v>
      </c>
      <c r="C19" s="11">
        <v>6</v>
      </c>
      <c r="D19" s="11">
        <v>4</v>
      </c>
      <c r="E19" s="11">
        <v>2</v>
      </c>
      <c r="F19" s="11">
        <v>85366</v>
      </c>
      <c r="G19" s="9" t="s">
        <v>100</v>
      </c>
      <c r="H19" s="16" t="s">
        <v>127</v>
      </c>
      <c r="I19" s="16"/>
      <c r="J19" s="16"/>
    </row>
    <row r="20" spans="1:10" ht="15" customHeight="1" x14ac:dyDescent="0.3">
      <c r="A20" s="9" t="s">
        <v>101</v>
      </c>
      <c r="B20" s="10">
        <f t="shared" si="0"/>
        <v>0.66666666666666663</v>
      </c>
      <c r="C20" s="11">
        <v>6</v>
      </c>
      <c r="D20" s="11">
        <v>4</v>
      </c>
      <c r="E20" s="11">
        <v>2</v>
      </c>
      <c r="F20" s="11">
        <v>6401</v>
      </c>
      <c r="G20" s="9" t="s">
        <v>102</v>
      </c>
      <c r="H20" s="16" t="s">
        <v>155</v>
      </c>
      <c r="I20" s="16"/>
      <c r="J20" s="16"/>
    </row>
    <row r="21" spans="1:10" ht="15" customHeight="1" x14ac:dyDescent="0.3">
      <c r="A21" s="9" t="s">
        <v>103</v>
      </c>
      <c r="B21" s="10">
        <f t="shared" si="0"/>
        <v>0.66666666666666663</v>
      </c>
      <c r="C21" s="11">
        <v>6</v>
      </c>
      <c r="D21" s="11">
        <v>4</v>
      </c>
      <c r="E21" s="11">
        <v>2</v>
      </c>
      <c r="F21" s="11">
        <v>7415</v>
      </c>
      <c r="G21" s="9" t="s">
        <v>167</v>
      </c>
      <c r="H21" s="16" t="s">
        <v>128</v>
      </c>
      <c r="I21" s="16"/>
      <c r="J21" s="16"/>
    </row>
    <row r="22" spans="1:10" ht="15" customHeight="1" x14ac:dyDescent="0.3">
      <c r="A22" s="9" t="s">
        <v>168</v>
      </c>
      <c r="B22" s="10">
        <f t="shared" si="0"/>
        <v>0.66666666666666663</v>
      </c>
      <c r="C22" s="11">
        <v>6</v>
      </c>
      <c r="D22" s="11">
        <v>4</v>
      </c>
      <c r="E22" s="11">
        <v>2</v>
      </c>
      <c r="F22" s="11">
        <v>149483</v>
      </c>
      <c r="G22" s="9" t="s">
        <v>169</v>
      </c>
      <c r="H22" s="16" t="s">
        <v>237</v>
      </c>
      <c r="I22" s="16"/>
      <c r="J22" s="16"/>
    </row>
    <row r="23" spans="1:10" ht="15" customHeight="1" x14ac:dyDescent="0.3">
      <c r="A23" s="9" t="s">
        <v>170</v>
      </c>
      <c r="B23" s="10">
        <f t="shared" si="0"/>
        <v>0.66666666666666663</v>
      </c>
      <c r="C23" s="11">
        <v>6</v>
      </c>
      <c r="D23" s="11">
        <v>4</v>
      </c>
      <c r="E23" s="11">
        <v>2</v>
      </c>
      <c r="F23" s="11">
        <v>54901</v>
      </c>
      <c r="G23" s="9" t="s">
        <v>171</v>
      </c>
      <c r="H23" s="16" t="s">
        <v>238</v>
      </c>
      <c r="I23" s="16"/>
      <c r="J23" s="16"/>
    </row>
    <row r="24" spans="1:10" ht="15" customHeight="1" x14ac:dyDescent="0.3">
      <c r="A24" s="9" t="s">
        <v>172</v>
      </c>
      <c r="B24" s="10">
        <f t="shared" si="0"/>
        <v>0.66666666666666663</v>
      </c>
      <c r="C24" s="11">
        <v>6</v>
      </c>
      <c r="D24" s="11">
        <v>4</v>
      </c>
      <c r="E24" s="11">
        <v>2</v>
      </c>
      <c r="F24" s="11">
        <v>83933</v>
      </c>
      <c r="G24" s="9" t="s">
        <v>173</v>
      </c>
      <c r="H24" s="16" t="s">
        <v>154</v>
      </c>
      <c r="I24" s="16"/>
      <c r="J24" s="16"/>
    </row>
    <row r="25" spans="1:10" ht="15" customHeight="1" x14ac:dyDescent="0.3">
      <c r="A25" s="9" t="s">
        <v>174</v>
      </c>
      <c r="B25" s="10">
        <f t="shared" si="0"/>
        <v>0.66666666666666663</v>
      </c>
      <c r="C25" s="11">
        <v>6</v>
      </c>
      <c r="D25" s="11">
        <v>4</v>
      </c>
      <c r="E25" s="11">
        <v>2</v>
      </c>
      <c r="F25" s="11">
        <v>5592</v>
      </c>
      <c r="G25" s="9" t="s">
        <v>175</v>
      </c>
      <c r="H25" s="16" t="s">
        <v>164</v>
      </c>
      <c r="I25" s="16"/>
      <c r="J25" s="16"/>
    </row>
    <row r="26" spans="1:10" ht="15" customHeight="1" x14ac:dyDescent="0.3">
      <c r="A26" s="9" t="s">
        <v>176</v>
      </c>
      <c r="B26" s="10">
        <f t="shared" si="0"/>
        <v>0.66666666666666663</v>
      </c>
      <c r="C26" s="11">
        <v>6</v>
      </c>
      <c r="D26" s="11">
        <v>4</v>
      </c>
      <c r="E26" s="11">
        <v>2</v>
      </c>
      <c r="F26" s="11">
        <v>56987</v>
      </c>
      <c r="G26" s="9" t="s">
        <v>177</v>
      </c>
      <c r="H26" s="16" t="s">
        <v>165</v>
      </c>
      <c r="I26" s="16"/>
      <c r="J26" s="16"/>
    </row>
    <row r="27" spans="1:10" ht="15" customHeight="1" x14ac:dyDescent="0.3">
      <c r="A27" s="9" t="s">
        <v>178</v>
      </c>
      <c r="B27" s="10">
        <f t="shared" si="0"/>
        <v>0.66666666666666663</v>
      </c>
      <c r="C27" s="11">
        <v>6</v>
      </c>
      <c r="D27" s="11">
        <v>4</v>
      </c>
      <c r="E27" s="11">
        <v>2</v>
      </c>
      <c r="F27" s="11">
        <v>29890</v>
      </c>
      <c r="G27" s="9" t="s">
        <v>179</v>
      </c>
      <c r="H27" s="16" t="s">
        <v>166</v>
      </c>
      <c r="I27" s="16"/>
      <c r="J27" s="16"/>
    </row>
    <row r="28" spans="1:10" ht="15" customHeight="1" x14ac:dyDescent="0.3">
      <c r="A28" s="9" t="s">
        <v>180</v>
      </c>
      <c r="B28" s="10">
        <f t="shared" si="0"/>
        <v>0.66666666666666663</v>
      </c>
      <c r="C28" s="11">
        <v>6</v>
      </c>
      <c r="D28" s="11">
        <v>4</v>
      </c>
      <c r="E28" s="11">
        <v>2</v>
      </c>
      <c r="F28" s="11">
        <v>8436</v>
      </c>
      <c r="G28" s="9" t="s">
        <v>181</v>
      </c>
      <c r="H28" s="16" t="s">
        <v>229</v>
      </c>
      <c r="I28" s="16"/>
      <c r="J28" s="16"/>
    </row>
    <row r="29" spans="1:10" ht="15" customHeight="1" x14ac:dyDescent="0.3">
      <c r="A29" s="9" t="s">
        <v>182</v>
      </c>
      <c r="B29" s="10">
        <f t="shared" si="0"/>
        <v>0.66666666666666663</v>
      </c>
      <c r="C29" s="11">
        <v>6</v>
      </c>
      <c r="D29" s="11">
        <v>4</v>
      </c>
      <c r="E29" s="11">
        <v>2</v>
      </c>
      <c r="F29" s="11">
        <v>26157</v>
      </c>
      <c r="G29" s="9" t="s">
        <v>183</v>
      </c>
      <c r="H29" s="16" t="s">
        <v>230</v>
      </c>
      <c r="I29" s="16"/>
      <c r="J29" s="16"/>
    </row>
    <row r="30" spans="1:10" ht="15" customHeight="1" x14ac:dyDescent="0.3">
      <c r="A30" s="9" t="s">
        <v>184</v>
      </c>
      <c r="B30" s="10">
        <f>(D30+E30+E30)/12</f>
        <v>0.5</v>
      </c>
      <c r="C30" s="11">
        <v>5</v>
      </c>
      <c r="D30" s="11">
        <v>4</v>
      </c>
      <c r="E30" s="11">
        <v>1</v>
      </c>
      <c r="F30" s="11">
        <v>9842</v>
      </c>
      <c r="G30" s="9" t="s">
        <v>185</v>
      </c>
      <c r="H30" s="16" t="s">
        <v>231</v>
      </c>
      <c r="I30" s="16"/>
      <c r="J30" s="16"/>
    </row>
    <row r="31" spans="1:10" ht="15" customHeight="1" x14ac:dyDescent="0.3">
      <c r="A31" s="9" t="s">
        <v>186</v>
      </c>
      <c r="B31" s="10">
        <f t="shared" si="0"/>
        <v>0.5</v>
      </c>
      <c r="C31" s="11">
        <v>5</v>
      </c>
      <c r="D31" s="11">
        <v>4</v>
      </c>
      <c r="E31" s="11">
        <v>1</v>
      </c>
      <c r="F31" s="11">
        <v>9645</v>
      </c>
      <c r="G31" s="9" t="s">
        <v>187</v>
      </c>
      <c r="H31" s="16" t="s">
        <v>232</v>
      </c>
      <c r="I31" s="16"/>
      <c r="J31" s="16"/>
    </row>
    <row r="32" spans="1:10" ht="15" customHeight="1" x14ac:dyDescent="0.3">
      <c r="A32" s="9" t="s">
        <v>55</v>
      </c>
      <c r="B32" s="10">
        <f t="shared" si="0"/>
        <v>0.5</v>
      </c>
      <c r="C32" s="11">
        <v>5</v>
      </c>
      <c r="D32" s="11">
        <v>4</v>
      </c>
      <c r="E32" s="11">
        <v>1</v>
      </c>
      <c r="F32" s="11">
        <v>4439</v>
      </c>
      <c r="G32" s="9" t="s">
        <v>56</v>
      </c>
      <c r="H32" s="16" t="s">
        <v>233</v>
      </c>
      <c r="I32" s="16"/>
      <c r="J32" s="16"/>
    </row>
    <row r="33" spans="1:10" ht="15" customHeight="1" x14ac:dyDescent="0.3">
      <c r="A33" s="9" t="s">
        <v>57</v>
      </c>
      <c r="B33" s="10">
        <f t="shared" si="0"/>
        <v>0.5</v>
      </c>
      <c r="C33" s="11">
        <v>5</v>
      </c>
      <c r="D33" s="11">
        <v>4</v>
      </c>
      <c r="E33" s="11">
        <v>1</v>
      </c>
      <c r="F33" s="11">
        <v>8692</v>
      </c>
      <c r="G33" s="9" t="s">
        <v>58</v>
      </c>
      <c r="H33" s="16" t="s">
        <v>234</v>
      </c>
      <c r="I33" s="16"/>
      <c r="J33" s="16"/>
    </row>
    <row r="34" spans="1:10" ht="15" customHeight="1" x14ac:dyDescent="0.3">
      <c r="A34" s="9" t="s">
        <v>59</v>
      </c>
      <c r="B34" s="10">
        <f t="shared" si="0"/>
        <v>0.5</v>
      </c>
      <c r="C34" s="11">
        <v>5</v>
      </c>
      <c r="D34" s="11">
        <v>4</v>
      </c>
      <c r="E34" s="11">
        <v>1</v>
      </c>
      <c r="F34" s="11">
        <v>317761</v>
      </c>
      <c r="G34" s="9" t="s">
        <v>60</v>
      </c>
      <c r="H34" s="16" t="s">
        <v>235</v>
      </c>
      <c r="I34" s="16"/>
      <c r="J34" s="16"/>
    </row>
    <row r="35" spans="1:10" ht="15" customHeight="1" x14ac:dyDescent="0.3">
      <c r="A35" s="9" t="s">
        <v>61</v>
      </c>
      <c r="B35" s="10">
        <f t="shared" si="0"/>
        <v>0.5</v>
      </c>
      <c r="C35" s="11">
        <v>5</v>
      </c>
      <c r="D35" s="11">
        <v>4</v>
      </c>
      <c r="E35" s="11">
        <v>1</v>
      </c>
      <c r="F35" s="11">
        <v>266553</v>
      </c>
      <c r="G35" s="9" t="s">
        <v>62</v>
      </c>
      <c r="H35" s="16" t="s">
        <v>236</v>
      </c>
      <c r="I35" s="16"/>
      <c r="J35" s="16"/>
    </row>
    <row r="36" spans="1:10" ht="15" customHeight="1" x14ac:dyDescent="0.3">
      <c r="A36" s="9" t="s">
        <v>63</v>
      </c>
      <c r="B36" s="10">
        <f t="shared" si="0"/>
        <v>0.5</v>
      </c>
      <c r="C36" s="11">
        <v>5</v>
      </c>
      <c r="D36" s="11">
        <v>4</v>
      </c>
      <c r="E36" s="11">
        <v>1</v>
      </c>
      <c r="F36" s="11">
        <v>9340</v>
      </c>
      <c r="G36" s="9" t="s">
        <v>64</v>
      </c>
      <c r="H36" s="16" t="s">
        <v>188</v>
      </c>
      <c r="I36" s="16"/>
      <c r="J36" s="16"/>
    </row>
    <row r="37" spans="1:10" ht="15" customHeight="1" x14ac:dyDescent="0.3">
      <c r="A37" s="9" t="s">
        <v>65</v>
      </c>
      <c r="B37" s="10">
        <f t="shared" si="0"/>
        <v>0.5</v>
      </c>
      <c r="C37" s="11">
        <v>5</v>
      </c>
      <c r="D37" s="11">
        <v>4</v>
      </c>
      <c r="E37" s="11">
        <v>1</v>
      </c>
      <c r="F37" s="11">
        <v>80824</v>
      </c>
      <c r="G37" s="9" t="s">
        <v>66</v>
      </c>
      <c r="H37" s="16" t="s">
        <v>211</v>
      </c>
      <c r="I37" s="16"/>
      <c r="J37" s="16"/>
    </row>
    <row r="38" spans="1:10" ht="15" customHeight="1" x14ac:dyDescent="0.3">
      <c r="A38" s="9" t="s">
        <v>67</v>
      </c>
      <c r="B38" s="10">
        <f t="shared" si="0"/>
        <v>0.5</v>
      </c>
      <c r="C38" s="11">
        <v>5</v>
      </c>
      <c r="D38" s="11">
        <v>4</v>
      </c>
      <c r="E38" s="11">
        <v>1</v>
      </c>
      <c r="F38" s="11">
        <v>7733</v>
      </c>
      <c r="G38" s="9" t="s">
        <v>68</v>
      </c>
      <c r="H38" s="16" t="s">
        <v>189</v>
      </c>
      <c r="I38" s="16"/>
      <c r="J38" s="16"/>
    </row>
    <row r="39" spans="1:10" ht="15" customHeight="1" x14ac:dyDescent="0.3">
      <c r="A39" s="9" t="s">
        <v>69</v>
      </c>
      <c r="B39" s="10">
        <f t="shared" si="0"/>
        <v>0.5</v>
      </c>
      <c r="C39" s="11">
        <v>5</v>
      </c>
      <c r="D39" s="11">
        <v>4</v>
      </c>
      <c r="E39" s="11">
        <v>1</v>
      </c>
      <c r="F39" s="11">
        <v>81793</v>
      </c>
      <c r="G39" s="9" t="s">
        <v>70</v>
      </c>
      <c r="H39" s="16" t="s">
        <v>190</v>
      </c>
      <c r="I39" s="16"/>
      <c r="J39" s="16"/>
    </row>
    <row r="40" spans="1:10" ht="15" customHeight="1" x14ac:dyDescent="0.3">
      <c r="A40" s="9" t="s">
        <v>71</v>
      </c>
      <c r="B40" s="10">
        <f t="shared" si="0"/>
        <v>0.5</v>
      </c>
      <c r="C40" s="11">
        <v>5</v>
      </c>
      <c r="D40" s="11">
        <v>4</v>
      </c>
      <c r="E40" s="11">
        <v>1</v>
      </c>
      <c r="F40" s="11">
        <v>94122</v>
      </c>
      <c r="G40" s="9" t="s">
        <v>72</v>
      </c>
      <c r="H40" s="16" t="s">
        <v>191</v>
      </c>
      <c r="I40" s="16"/>
      <c r="J40" s="16"/>
    </row>
    <row r="41" spans="1:10" ht="15" customHeight="1" x14ac:dyDescent="0.3">
      <c r="A41" s="9" t="s">
        <v>73</v>
      </c>
      <c r="B41" s="10">
        <f t="shared" si="0"/>
        <v>0.5</v>
      </c>
      <c r="C41" s="11">
        <v>5</v>
      </c>
      <c r="D41" s="11">
        <v>4</v>
      </c>
      <c r="E41" s="11">
        <v>1</v>
      </c>
      <c r="F41" s="11">
        <v>252983</v>
      </c>
      <c r="G41" s="9" t="s">
        <v>74</v>
      </c>
      <c r="H41" s="16" t="s">
        <v>192</v>
      </c>
      <c r="I41" s="16"/>
      <c r="J41" s="16"/>
    </row>
    <row r="42" spans="1:10" ht="15" customHeight="1" x14ac:dyDescent="0.3">
      <c r="A42" s="9" t="s">
        <v>75</v>
      </c>
      <c r="B42" s="10">
        <f t="shared" si="0"/>
        <v>0.5</v>
      </c>
      <c r="C42" s="11">
        <v>5</v>
      </c>
      <c r="D42" s="11">
        <v>4</v>
      </c>
      <c r="E42" s="11">
        <v>1</v>
      </c>
      <c r="F42" s="11">
        <v>10308</v>
      </c>
      <c r="G42" s="9" t="s">
        <v>76</v>
      </c>
      <c r="H42" s="16" t="s">
        <v>193</v>
      </c>
      <c r="I42" s="16"/>
      <c r="J42" s="16"/>
    </row>
    <row r="43" spans="1:10" ht="15" customHeight="1" x14ac:dyDescent="0.3">
      <c r="A43" s="9" t="s">
        <v>77</v>
      </c>
      <c r="B43" s="10">
        <f t="shared" si="0"/>
        <v>0.5</v>
      </c>
      <c r="C43" s="11">
        <v>5</v>
      </c>
      <c r="D43" s="11">
        <v>4</v>
      </c>
      <c r="E43" s="11">
        <v>1</v>
      </c>
      <c r="F43" s="11">
        <v>8192</v>
      </c>
      <c r="G43" s="9" t="s">
        <v>78</v>
      </c>
      <c r="H43" s="16" t="s">
        <v>88</v>
      </c>
      <c r="I43" s="16"/>
      <c r="J43" s="16"/>
    </row>
    <row r="44" spans="1:10" ht="15" customHeight="1" x14ac:dyDescent="0.3">
      <c r="A44" s="9" t="s">
        <v>79</v>
      </c>
      <c r="B44" s="10">
        <f>(D44+E44+E44)/12</f>
        <v>0.58333333333333337</v>
      </c>
      <c r="C44" s="11">
        <v>5</v>
      </c>
      <c r="D44" s="11">
        <v>3</v>
      </c>
      <c r="E44" s="11">
        <v>2</v>
      </c>
      <c r="F44" s="11">
        <v>137196</v>
      </c>
      <c r="G44" s="9" t="s">
        <v>80</v>
      </c>
      <c r="H44" s="16" t="s">
        <v>89</v>
      </c>
      <c r="I44" s="16"/>
      <c r="J44" s="16"/>
    </row>
    <row r="45" spans="1:10" ht="15" customHeight="1" x14ac:dyDescent="0.3">
      <c r="A45" s="9" t="s">
        <v>81</v>
      </c>
      <c r="B45" s="10">
        <f t="shared" si="0"/>
        <v>0.58333333333333337</v>
      </c>
      <c r="C45" s="11">
        <v>5</v>
      </c>
      <c r="D45" s="11">
        <v>3</v>
      </c>
      <c r="E45" s="11">
        <v>2</v>
      </c>
      <c r="F45" s="11">
        <v>83899</v>
      </c>
      <c r="G45" s="9" t="s">
        <v>82</v>
      </c>
      <c r="H45" s="16" t="s">
        <v>90</v>
      </c>
      <c r="I45" s="16"/>
      <c r="J45" s="16"/>
    </row>
    <row r="46" spans="1:10" ht="15" customHeight="1" x14ac:dyDescent="0.3">
      <c r="A46" s="9" t="s">
        <v>83</v>
      </c>
      <c r="B46" s="10">
        <f t="shared" si="0"/>
        <v>0.41666666666666669</v>
      </c>
      <c r="C46" s="11">
        <v>4</v>
      </c>
      <c r="D46" s="11">
        <v>3</v>
      </c>
      <c r="E46" s="11">
        <v>1</v>
      </c>
      <c r="F46" s="11">
        <v>9271</v>
      </c>
      <c r="G46" s="9" t="s">
        <v>84</v>
      </c>
      <c r="H46" s="16" t="s">
        <v>0</v>
      </c>
      <c r="I46" s="16"/>
      <c r="J46" s="16"/>
    </row>
    <row r="47" spans="1:10" ht="15" customHeight="1" x14ac:dyDescent="0.3">
      <c r="A47" s="9" t="s">
        <v>85</v>
      </c>
      <c r="B47" s="10">
        <f t="shared" si="0"/>
        <v>0.41666666666666669</v>
      </c>
      <c r="C47" s="11">
        <v>4</v>
      </c>
      <c r="D47" s="11">
        <v>3</v>
      </c>
      <c r="E47" s="11">
        <v>1</v>
      </c>
      <c r="F47" s="11">
        <v>1774</v>
      </c>
      <c r="G47" s="9" t="s">
        <v>86</v>
      </c>
      <c r="H47" s="16" t="s">
        <v>91</v>
      </c>
      <c r="I47" s="16"/>
      <c r="J47" s="16"/>
    </row>
    <row r="48" spans="1:10" ht="15" customHeight="1" x14ac:dyDescent="0.3">
      <c r="A48" s="9" t="s">
        <v>87</v>
      </c>
      <c r="B48" s="10">
        <f t="shared" si="0"/>
        <v>0.41666666666666669</v>
      </c>
      <c r="C48" s="11">
        <v>4</v>
      </c>
      <c r="D48" s="11">
        <v>3</v>
      </c>
      <c r="E48" s="11">
        <v>1</v>
      </c>
      <c r="F48" s="11">
        <v>26190</v>
      </c>
      <c r="G48" s="9" t="s">
        <v>7</v>
      </c>
      <c r="H48" s="16" t="s">
        <v>151</v>
      </c>
      <c r="I48" s="16"/>
      <c r="J48" s="16"/>
    </row>
    <row r="49" spans="1:10" ht="15" customHeight="1" x14ac:dyDescent="0.3">
      <c r="A49" s="9" t="s">
        <v>8</v>
      </c>
      <c r="B49" s="10">
        <f t="shared" si="0"/>
        <v>0.41666666666666669</v>
      </c>
      <c r="C49" s="11">
        <v>4</v>
      </c>
      <c r="D49" s="11">
        <v>3</v>
      </c>
      <c r="E49" s="11">
        <v>1</v>
      </c>
      <c r="F49" s="11">
        <v>50808</v>
      </c>
      <c r="G49" s="9" t="s">
        <v>9</v>
      </c>
      <c r="H49" s="16" t="s">
        <v>92</v>
      </c>
      <c r="I49" s="16"/>
      <c r="J49" s="16"/>
    </row>
    <row r="50" spans="1:10" ht="15" customHeight="1" x14ac:dyDescent="0.3">
      <c r="A50" s="9" t="s">
        <v>10</v>
      </c>
      <c r="B50" s="10">
        <f t="shared" si="0"/>
        <v>0.41666666666666669</v>
      </c>
      <c r="C50" s="11">
        <v>4</v>
      </c>
      <c r="D50" s="11">
        <v>3</v>
      </c>
      <c r="E50" s="11">
        <v>1</v>
      </c>
      <c r="F50" s="11">
        <v>10419</v>
      </c>
      <c r="G50" s="9" t="s">
        <v>11</v>
      </c>
      <c r="H50" s="16" t="s">
        <v>93</v>
      </c>
      <c r="I50" s="16"/>
      <c r="J50" s="16"/>
    </row>
    <row r="51" spans="1:10" ht="15" customHeight="1" x14ac:dyDescent="0.3">
      <c r="A51" s="9" t="s">
        <v>12</v>
      </c>
      <c r="B51" s="10">
        <f t="shared" si="0"/>
        <v>0.5</v>
      </c>
      <c r="C51" s="11">
        <v>4</v>
      </c>
      <c r="D51" s="11">
        <v>2</v>
      </c>
      <c r="E51" s="11">
        <v>2</v>
      </c>
      <c r="F51" s="11">
        <v>51657</v>
      </c>
      <c r="G51" s="9" t="s">
        <v>13</v>
      </c>
      <c r="H51" s="16" t="s">
        <v>94</v>
      </c>
      <c r="I51" s="16"/>
      <c r="J51" s="16"/>
    </row>
    <row r="52" spans="1:10" ht="15" customHeight="1" x14ac:dyDescent="0.3">
      <c r="A52" s="9" t="s">
        <v>33</v>
      </c>
      <c r="B52" s="10">
        <f t="shared" si="0"/>
        <v>0.33333333333333331</v>
      </c>
      <c r="C52" s="11">
        <v>4</v>
      </c>
      <c r="D52" s="11">
        <v>4</v>
      </c>
      <c r="E52" s="11">
        <v>0</v>
      </c>
      <c r="F52" s="11">
        <v>5042</v>
      </c>
      <c r="G52" s="9" t="s">
        <v>34</v>
      </c>
      <c r="H52" s="16" t="s">
        <v>95</v>
      </c>
      <c r="I52" s="16"/>
      <c r="J52" s="16"/>
    </row>
    <row r="53" spans="1:10" ht="15" customHeight="1" x14ac:dyDescent="0.3">
      <c r="A53" s="9" t="s">
        <v>35</v>
      </c>
      <c r="B53" s="10">
        <f t="shared" si="0"/>
        <v>0.33333333333333331</v>
      </c>
      <c r="C53" s="11">
        <v>4</v>
      </c>
      <c r="D53" s="11">
        <v>4</v>
      </c>
      <c r="E53" s="11">
        <v>0</v>
      </c>
      <c r="F53" s="11">
        <v>79074</v>
      </c>
      <c r="G53" s="9" t="s">
        <v>36</v>
      </c>
      <c r="H53" s="16" t="s">
        <v>96</v>
      </c>
      <c r="I53" s="16"/>
      <c r="J53" s="16"/>
    </row>
    <row r="54" spans="1:10" ht="15" customHeight="1" x14ac:dyDescent="0.3">
      <c r="A54" s="9" t="s">
        <v>37</v>
      </c>
      <c r="B54" s="10">
        <f t="shared" si="0"/>
        <v>0.33333333333333331</v>
      </c>
      <c r="C54" s="11">
        <v>4</v>
      </c>
      <c r="D54" s="11">
        <v>4</v>
      </c>
      <c r="E54" s="11">
        <v>0</v>
      </c>
      <c r="F54" s="11">
        <v>9783</v>
      </c>
      <c r="G54" s="9" t="s">
        <v>38</v>
      </c>
      <c r="H54" s="16" t="s">
        <v>97</v>
      </c>
      <c r="I54" s="16"/>
      <c r="J54" s="16"/>
    </row>
    <row r="55" spans="1:10" ht="15" customHeight="1" x14ac:dyDescent="0.3">
      <c r="A55" s="9" t="s">
        <v>39</v>
      </c>
      <c r="B55" s="10">
        <f t="shared" si="0"/>
        <v>0.33333333333333331</v>
      </c>
      <c r="C55" s="11">
        <v>4</v>
      </c>
      <c r="D55" s="11">
        <v>4</v>
      </c>
      <c r="E55" s="11">
        <v>0</v>
      </c>
      <c r="F55" s="11">
        <v>5913</v>
      </c>
      <c r="G55" s="9" t="s">
        <v>40</v>
      </c>
      <c r="H55" s="16" t="s">
        <v>194</v>
      </c>
      <c r="I55" s="16"/>
      <c r="J55" s="16"/>
    </row>
    <row r="56" spans="1:10" ht="15" customHeight="1" x14ac:dyDescent="0.3">
      <c r="A56" s="9" t="s">
        <v>41</v>
      </c>
      <c r="B56" s="10">
        <f t="shared" si="0"/>
        <v>0.33333333333333331</v>
      </c>
      <c r="C56" s="11">
        <v>4</v>
      </c>
      <c r="D56" s="11">
        <v>4</v>
      </c>
      <c r="E56" s="11">
        <v>0</v>
      </c>
      <c r="F56" s="11">
        <v>28971</v>
      </c>
      <c r="G56" s="9" t="s">
        <v>42</v>
      </c>
      <c r="H56" s="16" t="s">
        <v>195</v>
      </c>
      <c r="I56" s="16"/>
      <c r="J56" s="16"/>
    </row>
    <row r="57" spans="1:10" ht="15" customHeight="1" x14ac:dyDescent="0.3">
      <c r="A57" s="9" t="s">
        <v>43</v>
      </c>
      <c r="B57" s="10">
        <f t="shared" si="0"/>
        <v>0.33333333333333331</v>
      </c>
      <c r="C57" s="11">
        <v>4</v>
      </c>
      <c r="D57" s="11">
        <v>4</v>
      </c>
      <c r="E57" s="11">
        <v>0</v>
      </c>
      <c r="F57" s="11">
        <v>7569</v>
      </c>
      <c r="G57" s="9" t="s">
        <v>44</v>
      </c>
      <c r="H57" s="16" t="s">
        <v>196</v>
      </c>
      <c r="I57" s="16"/>
      <c r="J57" s="16"/>
    </row>
    <row r="58" spans="1:10" ht="15" customHeight="1" x14ac:dyDescent="0.3">
      <c r="A58" s="9" t="s">
        <v>45</v>
      </c>
      <c r="B58" s="10">
        <f t="shared" si="0"/>
        <v>0.33333333333333331</v>
      </c>
      <c r="C58" s="11">
        <v>4</v>
      </c>
      <c r="D58" s="11">
        <v>4</v>
      </c>
      <c r="E58" s="11">
        <v>0</v>
      </c>
      <c r="F58" s="11">
        <v>7143</v>
      </c>
      <c r="G58" s="9" t="s">
        <v>46</v>
      </c>
      <c r="H58" s="16" t="s">
        <v>197</v>
      </c>
      <c r="I58" s="16"/>
      <c r="J58" s="16"/>
    </row>
    <row r="59" spans="1:10" ht="15" customHeight="1" x14ac:dyDescent="0.3">
      <c r="A59" s="9" t="s">
        <v>47</v>
      </c>
      <c r="B59" s="10">
        <f t="shared" si="0"/>
        <v>0.33333333333333331</v>
      </c>
      <c r="C59" s="11">
        <v>4</v>
      </c>
      <c r="D59" s="11">
        <v>4</v>
      </c>
      <c r="E59" s="15">
        <v>0</v>
      </c>
      <c r="F59" s="11">
        <v>167465</v>
      </c>
      <c r="G59" s="9" t="s">
        <v>48</v>
      </c>
      <c r="H59" s="16" t="s">
        <v>198</v>
      </c>
      <c r="I59" s="16"/>
      <c r="J59" s="16"/>
    </row>
    <row r="60" spans="1:10" ht="15" customHeight="1" x14ac:dyDescent="0.3">
      <c r="A60" s="9" t="s">
        <v>14</v>
      </c>
      <c r="B60" s="10">
        <f t="shared" si="0"/>
        <v>0.33333333333333331</v>
      </c>
      <c r="C60" s="11">
        <v>3</v>
      </c>
      <c r="D60" s="11">
        <v>2</v>
      </c>
      <c r="E60" s="15">
        <v>1</v>
      </c>
      <c r="F60" s="11">
        <v>84957</v>
      </c>
      <c r="G60" s="9" t="s">
        <v>15</v>
      </c>
      <c r="H60" s="16" t="s">
        <v>199</v>
      </c>
      <c r="I60" s="16"/>
      <c r="J60" s="16"/>
    </row>
    <row r="61" spans="1:10" ht="15" customHeight="1" x14ac:dyDescent="0.3">
      <c r="A61" s="9" t="s">
        <v>16</v>
      </c>
      <c r="B61" s="10">
        <f>(D61+E61+E61)/12</f>
        <v>0.33333333333333331</v>
      </c>
      <c r="C61" s="11">
        <v>3</v>
      </c>
      <c r="D61" s="11">
        <v>2</v>
      </c>
      <c r="E61" s="15">
        <v>1</v>
      </c>
      <c r="F61" s="11">
        <v>90427</v>
      </c>
      <c r="G61" s="9" t="s">
        <v>17</v>
      </c>
      <c r="H61" s="16" t="s">
        <v>200</v>
      </c>
      <c r="I61" s="16"/>
      <c r="J61" s="16"/>
    </row>
    <row r="62" spans="1:10" ht="15" customHeight="1" x14ac:dyDescent="0.3">
      <c r="A62" s="9" t="s">
        <v>18</v>
      </c>
      <c r="B62" s="10">
        <f>(D62+E62+E62)/12</f>
        <v>0.33333333333333331</v>
      </c>
      <c r="C62" s="11">
        <v>3</v>
      </c>
      <c r="D62" s="11">
        <v>2</v>
      </c>
      <c r="E62" s="15">
        <v>1</v>
      </c>
      <c r="F62" s="11">
        <v>23177</v>
      </c>
      <c r="G62" s="9" t="s">
        <v>19</v>
      </c>
      <c r="H62" s="16" t="s">
        <v>201</v>
      </c>
      <c r="I62" s="16"/>
      <c r="J62" s="16"/>
    </row>
    <row r="63" spans="1:10" ht="15" customHeight="1" x14ac:dyDescent="0.3">
      <c r="A63" s="9" t="s">
        <v>20</v>
      </c>
      <c r="B63" s="10">
        <f t="shared" ref="B63:B73" si="1">(D63+E63+E63)/12</f>
        <v>0.33333333333333331</v>
      </c>
      <c r="C63" s="11">
        <v>3</v>
      </c>
      <c r="D63" s="11">
        <v>2</v>
      </c>
      <c r="E63" s="15">
        <v>1</v>
      </c>
      <c r="F63" s="11">
        <v>8403</v>
      </c>
      <c r="G63" s="9" t="s">
        <v>21</v>
      </c>
      <c r="H63" s="16" t="s">
        <v>202</v>
      </c>
      <c r="I63" s="16"/>
      <c r="J63" s="16"/>
    </row>
    <row r="64" spans="1:10" ht="15" customHeight="1" x14ac:dyDescent="0.3">
      <c r="A64" s="9" t="s">
        <v>22</v>
      </c>
      <c r="B64" s="10">
        <f t="shared" si="1"/>
        <v>0.33333333333333331</v>
      </c>
      <c r="C64" s="11">
        <v>3</v>
      </c>
      <c r="D64" s="11">
        <v>2</v>
      </c>
      <c r="E64" s="15">
        <v>1</v>
      </c>
      <c r="F64" s="11">
        <v>3047</v>
      </c>
      <c r="G64" s="9" t="s">
        <v>104</v>
      </c>
      <c r="H64" s="16" t="s">
        <v>203</v>
      </c>
      <c r="I64" s="16"/>
      <c r="J64" s="16"/>
    </row>
    <row r="65" spans="1:10" ht="15" customHeight="1" x14ac:dyDescent="0.3">
      <c r="A65" s="9" t="s">
        <v>122</v>
      </c>
      <c r="B65" s="10">
        <f t="shared" si="1"/>
        <v>0.33333333333333331</v>
      </c>
      <c r="C65" s="11">
        <v>3</v>
      </c>
      <c r="D65" s="11">
        <v>2</v>
      </c>
      <c r="E65" s="15">
        <v>1</v>
      </c>
      <c r="F65" s="11">
        <v>51078</v>
      </c>
      <c r="G65" s="9" t="s">
        <v>123</v>
      </c>
      <c r="H65" s="16" t="s">
        <v>204</v>
      </c>
      <c r="I65" s="16"/>
      <c r="J65" s="16"/>
    </row>
    <row r="66" spans="1:10" ht="15" customHeight="1" x14ac:dyDescent="0.3">
      <c r="A66" s="9" t="s">
        <v>31</v>
      </c>
      <c r="B66" s="10">
        <f t="shared" si="1"/>
        <v>0.33333333333333331</v>
      </c>
      <c r="C66" s="11">
        <v>3</v>
      </c>
      <c r="D66" s="11">
        <v>2</v>
      </c>
      <c r="E66" s="15">
        <v>1</v>
      </c>
      <c r="F66" s="11">
        <v>1857</v>
      </c>
      <c r="G66" s="9" t="s">
        <v>32</v>
      </c>
      <c r="H66" s="16" t="s">
        <v>205</v>
      </c>
      <c r="I66" s="16"/>
      <c r="J66" s="16"/>
    </row>
    <row r="67" spans="1:10" ht="15" customHeight="1" x14ac:dyDescent="0.3">
      <c r="A67" s="9" t="s">
        <v>49</v>
      </c>
      <c r="B67" s="10">
        <f t="shared" si="1"/>
        <v>0.25</v>
      </c>
      <c r="C67" s="11">
        <v>3</v>
      </c>
      <c r="D67" s="11">
        <v>3</v>
      </c>
      <c r="E67" s="15">
        <v>0</v>
      </c>
      <c r="F67" s="11">
        <v>10158</v>
      </c>
      <c r="G67" s="9" t="s">
        <v>50</v>
      </c>
      <c r="H67" s="16" t="s">
        <v>206</v>
      </c>
      <c r="I67" s="16"/>
      <c r="J67" s="16"/>
    </row>
    <row r="68" spans="1:10" ht="15" customHeight="1" x14ac:dyDescent="0.3">
      <c r="A68" s="9" t="s">
        <v>212</v>
      </c>
      <c r="B68" s="10">
        <f t="shared" si="1"/>
        <v>0.25</v>
      </c>
      <c r="C68" s="11">
        <v>3</v>
      </c>
      <c r="D68" s="11">
        <v>3</v>
      </c>
      <c r="E68" s="15">
        <v>0</v>
      </c>
      <c r="F68" s="11">
        <v>26580</v>
      </c>
      <c r="G68" s="9" t="s">
        <v>213</v>
      </c>
      <c r="H68" s="16" t="s">
        <v>207</v>
      </c>
      <c r="I68" s="16"/>
      <c r="J68" s="16"/>
    </row>
    <row r="69" spans="1:10" ht="15" customHeight="1" x14ac:dyDescent="0.3">
      <c r="A69" s="9" t="s">
        <v>214</v>
      </c>
      <c r="B69" s="10">
        <f t="shared" si="1"/>
        <v>0.25</v>
      </c>
      <c r="C69" s="11">
        <v>3</v>
      </c>
      <c r="D69" s="11">
        <v>3</v>
      </c>
      <c r="E69" s="15">
        <v>0</v>
      </c>
      <c r="F69" s="11">
        <v>2048</v>
      </c>
      <c r="G69" s="9" t="s">
        <v>215</v>
      </c>
      <c r="H69" s="16" t="s">
        <v>208</v>
      </c>
      <c r="I69" s="16"/>
      <c r="J69" s="16"/>
    </row>
    <row r="70" spans="1:10" ht="15" customHeight="1" x14ac:dyDescent="0.3">
      <c r="A70" s="9" t="s">
        <v>216</v>
      </c>
      <c r="B70" s="10">
        <f t="shared" si="1"/>
        <v>0.25</v>
      </c>
      <c r="C70" s="11">
        <v>3</v>
      </c>
      <c r="D70" s="11">
        <v>3</v>
      </c>
      <c r="E70" s="15">
        <v>0</v>
      </c>
      <c r="F70" s="11">
        <v>386759</v>
      </c>
      <c r="G70" s="9" t="s">
        <v>217</v>
      </c>
      <c r="H70" s="16" t="s">
        <v>132</v>
      </c>
      <c r="I70" s="16"/>
      <c r="J70" s="16"/>
    </row>
    <row r="71" spans="1:10" ht="15" customHeight="1" x14ac:dyDescent="0.3">
      <c r="A71" s="9" t="s">
        <v>218</v>
      </c>
      <c r="B71" s="10">
        <f t="shared" si="1"/>
        <v>0.25</v>
      </c>
      <c r="C71" s="11">
        <v>3</v>
      </c>
      <c r="D71" s="11">
        <v>3</v>
      </c>
      <c r="E71" s="15">
        <v>0</v>
      </c>
      <c r="F71" s="11">
        <v>1819</v>
      </c>
      <c r="G71" s="9" t="s">
        <v>219</v>
      </c>
      <c r="H71" s="16" t="s">
        <v>133</v>
      </c>
      <c r="I71" s="16"/>
      <c r="J71" s="16"/>
    </row>
    <row r="72" spans="1:10" ht="15" customHeight="1" x14ac:dyDescent="0.3">
      <c r="A72" s="9" t="s">
        <v>220</v>
      </c>
      <c r="B72" s="10">
        <f t="shared" si="1"/>
        <v>0.25</v>
      </c>
      <c r="C72" s="11">
        <v>3</v>
      </c>
      <c r="D72" s="11">
        <v>3</v>
      </c>
      <c r="E72" s="15">
        <v>0</v>
      </c>
      <c r="F72" s="11">
        <v>55754</v>
      </c>
      <c r="G72" s="9" t="s">
        <v>221</v>
      </c>
      <c r="H72" s="16" t="s">
        <v>134</v>
      </c>
      <c r="I72" s="16"/>
      <c r="J72" s="16"/>
    </row>
    <row r="73" spans="1:10" ht="15" customHeight="1" x14ac:dyDescent="0.3">
      <c r="A73" s="9" t="s">
        <v>222</v>
      </c>
      <c r="B73" s="10">
        <f t="shared" si="1"/>
        <v>0.25</v>
      </c>
      <c r="C73" s="11">
        <v>3</v>
      </c>
      <c r="D73" s="11">
        <v>3</v>
      </c>
      <c r="E73" s="15">
        <v>0</v>
      </c>
      <c r="F73" s="11">
        <v>1261</v>
      </c>
      <c r="G73" s="9" t="s">
        <v>223</v>
      </c>
      <c r="H73" s="16" t="s">
        <v>224</v>
      </c>
      <c r="I73" s="16"/>
      <c r="J73" s="16"/>
    </row>
    <row r="74" spans="1:10" ht="15" customHeight="1" x14ac:dyDescent="0.3">
      <c r="A74" s="9" t="s">
        <v>118</v>
      </c>
      <c r="B74" s="10">
        <f t="shared" ref="B74:B79" si="2">(D74+E74+E74)/12</f>
        <v>0.25</v>
      </c>
      <c r="C74" s="11">
        <v>3</v>
      </c>
      <c r="D74" s="11">
        <v>3</v>
      </c>
      <c r="E74" s="15">
        <v>0</v>
      </c>
      <c r="F74" s="11">
        <v>752</v>
      </c>
      <c r="G74" s="9" t="s">
        <v>119</v>
      </c>
      <c r="H74" s="16" t="s">
        <v>225</v>
      </c>
      <c r="I74" s="16"/>
      <c r="J74" s="16"/>
    </row>
    <row r="75" spans="1:10" ht="15" customHeight="1" x14ac:dyDescent="0.3">
      <c r="A75" s="9" t="s">
        <v>120</v>
      </c>
      <c r="B75" s="10">
        <f t="shared" si="2"/>
        <v>0.25</v>
      </c>
      <c r="C75" s="11">
        <v>3</v>
      </c>
      <c r="D75" s="11">
        <v>3</v>
      </c>
      <c r="E75" s="15">
        <v>0</v>
      </c>
      <c r="F75" s="11">
        <v>9360</v>
      </c>
      <c r="G75" s="9" t="s">
        <v>121</v>
      </c>
      <c r="H75" s="16" t="s">
        <v>226</v>
      </c>
      <c r="I75" s="16"/>
      <c r="J75" s="16"/>
    </row>
    <row r="76" spans="1:10" ht="15" customHeight="1" x14ac:dyDescent="0.3">
      <c r="A76" s="9" t="s">
        <v>23</v>
      </c>
      <c r="B76" s="10">
        <f t="shared" si="2"/>
        <v>0.25</v>
      </c>
      <c r="C76" s="11">
        <v>3</v>
      </c>
      <c r="D76" s="11">
        <v>3</v>
      </c>
      <c r="E76" s="15">
        <v>0</v>
      </c>
      <c r="F76" s="11">
        <v>204</v>
      </c>
      <c r="G76" s="9" t="s">
        <v>24</v>
      </c>
      <c r="H76" s="16" t="s">
        <v>227</v>
      </c>
      <c r="I76" s="16"/>
      <c r="J76" s="16"/>
    </row>
    <row r="77" spans="1:10" ht="15" customHeight="1" x14ac:dyDescent="0.3">
      <c r="A77" s="9" t="s">
        <v>25</v>
      </c>
      <c r="B77" s="10">
        <f t="shared" si="2"/>
        <v>0.25</v>
      </c>
      <c r="C77" s="11">
        <v>3</v>
      </c>
      <c r="D77" s="11">
        <v>3</v>
      </c>
      <c r="E77" s="15">
        <v>0</v>
      </c>
      <c r="F77" s="11">
        <v>79816</v>
      </c>
      <c r="G77" s="9" t="s">
        <v>26</v>
      </c>
      <c r="H77" s="16" t="s">
        <v>228</v>
      </c>
      <c r="I77" s="16"/>
      <c r="J77" s="16"/>
    </row>
    <row r="78" spans="1:10" ht="15" customHeight="1" x14ac:dyDescent="0.3">
      <c r="A78" s="9" t="s">
        <v>27</v>
      </c>
      <c r="B78" s="10">
        <f t="shared" si="2"/>
        <v>0.25</v>
      </c>
      <c r="C78" s="11">
        <v>3</v>
      </c>
      <c r="D78" s="11">
        <v>3</v>
      </c>
      <c r="E78" s="15">
        <v>0</v>
      </c>
      <c r="F78" s="11">
        <v>64858</v>
      </c>
      <c r="G78" s="9" t="s">
        <v>28</v>
      </c>
      <c r="H78" s="16" t="s">
        <v>210</v>
      </c>
      <c r="I78" s="16"/>
      <c r="J78" s="16"/>
    </row>
    <row r="79" spans="1:10" ht="15" customHeight="1" x14ac:dyDescent="0.3">
      <c r="A79" s="9" t="s">
        <v>29</v>
      </c>
      <c r="B79" s="10">
        <f t="shared" si="2"/>
        <v>0.25</v>
      </c>
      <c r="C79" s="11">
        <v>3</v>
      </c>
      <c r="D79" s="11">
        <v>3</v>
      </c>
      <c r="E79" s="15">
        <v>0</v>
      </c>
      <c r="F79" s="11">
        <v>55632</v>
      </c>
      <c r="G79" s="9" t="s">
        <v>153</v>
      </c>
      <c r="H79" s="16" t="s">
        <v>152</v>
      </c>
      <c r="I79" s="16"/>
      <c r="J79" s="16"/>
    </row>
    <row r="80" spans="1:10" x14ac:dyDescent="0.3">
      <c r="A80" s="16"/>
      <c r="B80" s="19"/>
      <c r="C80" s="16"/>
      <c r="D80" s="16"/>
      <c r="E80" s="16"/>
      <c r="F80" s="16"/>
      <c r="G80" s="16"/>
      <c r="H80" s="16"/>
      <c r="I80" s="16"/>
      <c r="J80" s="16"/>
    </row>
    <row r="81" spans="1:10" x14ac:dyDescent="0.3">
      <c r="A81" s="16"/>
      <c r="B81" s="19"/>
      <c r="C81" s="16"/>
      <c r="D81" s="16"/>
      <c r="E81" s="16"/>
      <c r="F81" s="16"/>
      <c r="G81" s="16"/>
      <c r="H81" s="16"/>
      <c r="I81" s="16"/>
      <c r="J81" s="16"/>
    </row>
    <row r="82" spans="1:10" x14ac:dyDescent="0.3">
      <c r="A82" s="16"/>
      <c r="B82" s="19"/>
      <c r="C82" s="16"/>
      <c r="D82" s="16"/>
      <c r="E82" s="16"/>
      <c r="F82" s="16"/>
      <c r="G82" s="16"/>
      <c r="H82" s="16"/>
      <c r="I82" s="16"/>
      <c r="J82" s="16"/>
    </row>
  </sheetData>
  <phoneticPr fontId="2" type="noConversion"/>
  <pageMargins left="0.78740157499999996" right="0.78740157499999996" top="0.984251969" bottom="0.984251969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MURF3 FL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Nowak</dc:creator>
  <cp:lastModifiedBy>Marcel Nowak</cp:lastModifiedBy>
  <dcterms:created xsi:type="dcterms:W3CDTF">2016-03-31T14:06:12Z</dcterms:created>
  <dcterms:modified xsi:type="dcterms:W3CDTF">2016-03-31T14:06:12Z</dcterms:modified>
</cp:coreProperties>
</file>