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 = '1.0' encoding = 'UTF-8' standalone = 'yes'?>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mc:Choice Requires="x15">
      <x15ac:absPath xmlns:x15ac="http://schemas.microsoft.com/office/spreadsheetml/2010/11/ac" url="C:\Users\user\Desktop\Revision\"/>
    </mc:Choice>
  </mc:AlternateContent>
  <bookViews>
    <workbookView showHorizontalScroll="0" showVerticalScroll="0" showSheetTabs="0" xWindow="0" yWindow="0" windowWidth="23040" windowHeight="8904"/>
  </bookViews>
  <sheets>
    <sheet name="Sheet1" sheetId="1" r:id="rId1"/>
  </sheets>
  <calcPr calcId="162913"/>
  <extLst>
    <ext uri="{140A7094-0E35-4892-8432-C4D2E57EDEB5}">
      <x15:workbookPr chartTrackingRefBase="1"/>
    </ext>
  </extLst>
</workbook>
</file>

<file path=xl/comments1.xml><?xml version="1.0" encoding="utf-8"?>
<comments xmlns="http://schemas.openxmlformats.org/spreadsheetml/2006/main">
  <authors>
    <author>Mikulášek</author>
    <author>David</author>
  </authors>
  <commentList>
    <comment ref="D2" authorId="0" shapeId="0">
      <text>
        <r>
          <rPr>
            <b/>
            <sz val="9"/>
            <color indexed="81"/>
            <rFont val="Tahoma"/>
            <family val="2"/>
            <charset val="161"/>
          </rPr>
          <t>Mikulášek:</t>
        </r>
        <r>
          <rPr>
            <sz val="9"/>
            <color indexed="81"/>
            <rFont val="Tahoma"/>
            <family val="2"/>
            <charset val="161"/>
          </rPr>
          <t xml:space="preserve">
Unique peptides are peptides assigned to the given protein group only within the given sample/analysis.
Peptie uniqueness is considered only in the set of reported proteins, not complete protein database used during the 
database searches.</t>
        </r>
      </text>
    </comment>
    <comment ref="J2" authorId="0" shapeId="0">
      <text>
        <r>
          <rPr>
            <b/>
            <sz val="9"/>
            <color indexed="81"/>
            <rFont val="Tahoma"/>
            <family val="2"/>
            <charset val="161"/>
          </rPr>
          <t>Mikulášek:</t>
        </r>
        <r>
          <rPr>
            <sz val="9"/>
            <color indexed="81"/>
            <rFont val="Tahoma"/>
            <family val="2"/>
            <charset val="161"/>
          </rPr>
          <t xml:space="preserve">
Percentage of representative 
protein sequence covered 
by identified peptides.</t>
        </r>
      </text>
    </comment>
    <comment ref="P2" authorId="0" shapeId="0">
      <text>
        <r>
          <rPr>
            <b/>
            <sz val="9"/>
            <color indexed="81"/>
            <rFont val="Tahoma"/>
            <family val="2"/>
            <charset val="161"/>
          </rPr>
          <t>Mikulášek:</t>
        </r>
        <r>
          <rPr>
            <sz val="9"/>
            <color indexed="81"/>
            <rFont val="Tahoma"/>
            <family val="2"/>
            <charset val="161"/>
          </rPr>
          <t xml:space="preserve">
iBAQ and riBAQ values 
for the reported PGs that 
can be used for within sample 
 relative quantification</t>
        </r>
      </text>
    </comment>
    <comment ref="V2" authorId="0" shapeId="0">
      <text>
        <r>
          <rPr>
            <b/>
            <sz val="9"/>
            <color indexed="81"/>
            <rFont val="Tahoma"/>
            <family val="2"/>
            <charset val="161"/>
          </rPr>
          <t>Mikulášek:</t>
        </r>
        <r>
          <rPr>
            <sz val="9"/>
            <color indexed="81"/>
            <rFont val="Tahoma"/>
            <family val="2"/>
            <charset val="161"/>
          </rPr>
          <t xml:space="preserve">
relative iBAQ (riBAQ) values 
for individual PGs for individual 
samples/analyses
riBAQ value is calculated as 
iBAQ value of selected PG 
divided by the sum of all PGs 
iBAQ values within the given 
sample/analysis; riBAQ values 
are multiplied by 106 to get ppm 
value</t>
        </r>
      </text>
    </comment>
    <comment ref="AB2" authorId="0" shapeId="0">
      <text>
        <r>
          <rPr>
            <b/>
            <sz val="9"/>
            <color indexed="81"/>
            <rFont val="Tahoma"/>
            <family val="2"/>
            <charset val="238"/>
          </rPr>
          <t>Mikulášek:</t>
        </r>
        <r>
          <rPr>
            <sz val="9"/>
            <color indexed="81"/>
            <rFont val="Tahoma"/>
            <family val="2"/>
            <charset val="238"/>
          </rPr>
          <t xml:space="preserve">
LFQ normalized PG intensities reported for each sample
can be used for cross sample protein relative quantification
MaxLFQ algorithm based on 
https://www.ncbi.nlm.nih.gov/pubmed/24942700</t>
        </r>
      </text>
    </comment>
    <comment ref="AH2" authorId="0" shapeId="0">
      <text>
        <r>
          <rPr>
            <b/>
            <sz val="9"/>
            <color indexed="81"/>
            <rFont val="Tahoma"/>
            <family val="2"/>
            <charset val="161"/>
          </rPr>
          <t>Mikulášek:</t>
        </r>
        <r>
          <rPr>
            <sz val="9"/>
            <color indexed="81"/>
            <rFont val="Tahoma"/>
            <family val="2"/>
            <charset val="161"/>
          </rPr>
          <t xml:space="preserve">
Statistical evaluation of quantitative results using LIMMA statistical package in R. 
Statistical evaluation was done for the specified/evident ratios.
Statistical evaluation in LIMMA is done only if there is at least one 
non missing value in both compared groups, otherwise NaN is present.
see https://bioconductor.org/packages/release/bioc/html/limma.html 
for more details</t>
        </r>
      </text>
    </comment>
    <comment ref="AH3" authorId="1" shapeId="0">
      <text>
        <r>
          <rPr>
            <sz val="9"/>
            <color indexed="81"/>
            <rFont val="Tahoma"/>
            <family val="2"/>
          </rPr>
          <t>number of replicates for 
the given sample type with 
numerical value used for 
statistical evaluation</t>
        </r>
      </text>
    </comment>
    <comment ref="AI3" authorId="1" shapeId="0">
      <text>
        <r>
          <rPr>
            <sz val="9"/>
            <color indexed="81"/>
            <rFont val="Tahoma"/>
            <family val="2"/>
          </rPr>
          <t>number of replicates for 
the given sample type with 
numerical value used for 
statistical evaluation</t>
        </r>
      </text>
    </comment>
    <comment ref="AJ3" authorId="1" shapeId="0">
      <text>
        <r>
          <rPr>
            <sz val="9"/>
            <color indexed="81"/>
            <rFont val="Tahoma"/>
            <family val="2"/>
          </rPr>
          <t>log fold change value
logFC is calculated from log transformed 
abundances using average values from both 
sample types under comparison; due to usage of 
log transformed data, subtraction of average 
vaues is done ( not division!) to get log fold change
value is computed by LIMMA and only if there is at 
least one non missing value in both compared 
groups, otherwise NaN is present</t>
        </r>
      </text>
    </comment>
    <comment ref="AK3" authorId="1" shapeId="0">
      <text>
        <r>
          <rPr>
            <sz val="9"/>
            <color indexed="81"/>
            <rFont val="Tahoma"/>
            <family val="2"/>
          </rPr>
          <t>=2^logFC
i.e. fold change without log transformation
value is based on LIMMA's logFC and is provided 
only if there is at least one non missing value in 
both compared groups, otherwise NaN is present</t>
        </r>
      </text>
    </comment>
    <comment ref="AL3" authorId="1" shapeId="0">
      <text>
        <r>
          <rPr>
            <sz val="9"/>
            <color indexed="81"/>
            <rFont val="Tahoma"/>
            <family val="2"/>
          </rPr>
          <t>P value from moderated T test statistics done 
using LIMMA
this is not adjusted P value and should not 
be used because there is relatively high 
false positivity rate expected due to high 
number of parallel tests done for the whole 
dataset (in principle one t-test is done for 
each row)
adjusted P value (see next column) 
should be used instead
value is computed by LIMMA and only if there is at 
least one non missing value in both compared 
groups, otherwise NaN is present</t>
        </r>
      </text>
    </comment>
    <comment ref="AM3" authorId="1" shapeId="0">
      <text>
        <r>
          <rPr>
            <sz val="9"/>
            <color indexed="81"/>
            <rFont val="Tahoma"/>
            <family val="2"/>
          </rPr>
          <t>adjusted P value using Benjamini and Hochberg
the adjusted P value can be treated as false 
discovery rate (FDR) estimate, i.e. if you filter 
for all adj. P values lower than 0.05, about 5% 
FDR can be expected
value is computed by LIMMA and only if there is at 
least one non missing value in both compared 
groups, otherwise NaN is present</t>
        </r>
      </text>
    </comment>
  </commentList>
</comments>
</file>

<file path=xl/sharedStrings.xml><?xml version="1.0" encoding="utf-8"?>
<sst xmlns="http://schemas.openxmlformats.org/spreadsheetml/2006/main" count="334" uniqueCount="141">
  <si>
    <t>Sequence coverage</t>
  </si>
  <si>
    <t>Protein Name</t>
  </si>
  <si>
    <t>Accession</t>
  </si>
  <si>
    <t>Gene</t>
  </si>
  <si>
    <t>P54253</t>
  </si>
  <si>
    <t>ATXN1</t>
  </si>
  <si>
    <t>P05198</t>
  </si>
  <si>
    <t>EIF2S1</t>
  </si>
  <si>
    <t>P60228</t>
  </si>
  <si>
    <t>EIF3E</t>
  </si>
  <si>
    <t>Q9Y262</t>
  </si>
  <si>
    <t>EIF3L</t>
  </si>
  <si>
    <t>P22087</t>
  </si>
  <si>
    <t>FBL</t>
  </si>
  <si>
    <t>P62906</t>
  </si>
  <si>
    <t>RPL10A</t>
  </si>
  <si>
    <t>P62913</t>
  </si>
  <si>
    <t>RPL11</t>
  </si>
  <si>
    <t>P35268</t>
  </si>
  <si>
    <t>RPL22</t>
  </si>
  <si>
    <t>P62888</t>
  </si>
  <si>
    <t>RPL30</t>
  </si>
  <si>
    <t>P42766</t>
  </si>
  <si>
    <t>RPL35</t>
  </si>
  <si>
    <t>Q9Y3U8</t>
  </si>
  <si>
    <t>RPL36</t>
  </si>
  <si>
    <t>P61513</t>
  </si>
  <si>
    <t>RPL37A</t>
  </si>
  <si>
    <t>P63173</t>
  </si>
  <si>
    <t>RPL38</t>
  </si>
  <si>
    <t>P36578</t>
  </si>
  <si>
    <t>RPL4</t>
  </si>
  <si>
    <t>Q02878</t>
  </si>
  <si>
    <t>RPL6</t>
  </si>
  <si>
    <t>P18124</t>
  </si>
  <si>
    <t>RPL7</t>
  </si>
  <si>
    <t>P62424</t>
  </si>
  <si>
    <t>RPL7A</t>
  </si>
  <si>
    <t>P05388</t>
  </si>
  <si>
    <t>RPLP0</t>
  </si>
  <si>
    <t>P05387</t>
  </si>
  <si>
    <t>RPLP2</t>
  </si>
  <si>
    <t>P62277</t>
  </si>
  <si>
    <t>RPS13</t>
  </si>
  <si>
    <t>P62244</t>
  </si>
  <si>
    <t>RPS15A</t>
  </si>
  <si>
    <t>P62249</t>
  </si>
  <si>
    <t>RPS16</t>
  </si>
  <si>
    <t>P63220</t>
  </si>
  <si>
    <t>RPS21</t>
  </si>
  <si>
    <t>P62851</t>
  </si>
  <si>
    <t>RPS25</t>
  </si>
  <si>
    <t>P42677</t>
  </si>
  <si>
    <t>RPS27</t>
  </si>
  <si>
    <t>P62979</t>
  </si>
  <si>
    <t>RPS27A</t>
  </si>
  <si>
    <t>P23396</t>
  </si>
  <si>
    <t>RPS3</t>
  </si>
  <si>
    <t>P61247</t>
  </si>
  <si>
    <t>RPS3A</t>
  </si>
  <si>
    <t>P62701</t>
  </si>
  <si>
    <t>RPS4X</t>
  </si>
  <si>
    <t>P62753</t>
  </si>
  <si>
    <t>RPS6</t>
  </si>
  <si>
    <t>P62241</t>
  </si>
  <si>
    <t>RPS8</t>
  </si>
  <si>
    <t>P46781</t>
  </si>
  <si>
    <t>RPS9</t>
  </si>
  <si>
    <t>Eukaryotic translation initiation factor 2 subunit 1</t>
  </si>
  <si>
    <t>Eukaryotic translation initiation factor 3 subunit E</t>
  </si>
  <si>
    <t xml:space="preserve">Eukaryotic translation initiation factor 3 subunit L </t>
  </si>
  <si>
    <t>rRNA 2'-O-methyltransferase fibrillarin</t>
  </si>
  <si>
    <t xml:space="preserve">60S ribosomal protein L10a </t>
  </si>
  <si>
    <t>60S ribosomal protein L11</t>
  </si>
  <si>
    <t>60S ribosomal protein L22</t>
  </si>
  <si>
    <t>60S ribosomal protein L30</t>
  </si>
  <si>
    <t>60S ribosomal protein L35</t>
  </si>
  <si>
    <t>60S ribosomal protein L36</t>
  </si>
  <si>
    <t>60S ribosomal protein L37a</t>
  </si>
  <si>
    <t>60S ribosomal protein L38</t>
  </si>
  <si>
    <t>60S ribosomal protein L4</t>
  </si>
  <si>
    <t>60S ribosomal protein L6</t>
  </si>
  <si>
    <t>60S ribosomal protein L7</t>
  </si>
  <si>
    <t>60S ribosomal protein L7a</t>
  </si>
  <si>
    <t>60S acidic ribosomal protein P0</t>
  </si>
  <si>
    <t>60S acidic ribosomal protein P2</t>
  </si>
  <si>
    <t>40S ribosomal protein S13</t>
  </si>
  <si>
    <t>40S ribosomal protein S15a</t>
  </si>
  <si>
    <t>40S ribosomal protein S16</t>
  </si>
  <si>
    <t>40S ribosomal protein S21</t>
  </si>
  <si>
    <t>40S ribosomal protein S25</t>
  </si>
  <si>
    <t>40S ribosomal protein S27</t>
  </si>
  <si>
    <t>Ubiquitin-40S ribosomal protein S27a</t>
  </si>
  <si>
    <t>40S ribosomal protein S3</t>
  </si>
  <si>
    <t>40S ribosomal protein S3a</t>
  </si>
  <si>
    <t>40S ribosomal protein S4, X isoform</t>
  </si>
  <si>
    <t>40S ribosomal protein S6</t>
  </si>
  <si>
    <t>40S ribosomal protein S8</t>
  </si>
  <si>
    <t>40S ribosomal protein S9</t>
  </si>
  <si>
    <t>Ataxin-1</t>
  </si>
  <si>
    <t>p-value</t>
  </si>
  <si>
    <t>adj. p-value</t>
  </si>
  <si>
    <t>Number of unique peptides</t>
  </si>
  <si>
    <t>8</t>
  </si>
  <si>
    <t>16</t>
  </si>
  <si>
    <t>17</t>
  </si>
  <si>
    <t>9</t>
  </si>
  <si>
    <t>6</t>
  </si>
  <si>
    <t>4</t>
  </si>
  <si>
    <t>1</t>
  </si>
  <si>
    <t>3</t>
  </si>
  <si>
    <t>13</t>
  </si>
  <si>
    <t>10</t>
  </si>
  <si>
    <t>7</t>
  </si>
  <si>
    <t>5</t>
  </si>
  <si>
    <t>2</t>
  </si>
  <si>
    <t>11</t>
  </si>
  <si>
    <t>15</t>
  </si>
  <si>
    <t>22</t>
  </si>
  <si>
    <t>18</t>
  </si>
  <si>
    <t>14</t>
  </si>
  <si>
    <t>12</t>
  </si>
  <si>
    <t>20</t>
  </si>
  <si>
    <t>19</t>
  </si>
  <si>
    <t>47</t>
  </si>
  <si>
    <t>48</t>
  </si>
  <si>
    <t>D0 a</t>
  </si>
  <si>
    <t>D0 b</t>
  </si>
  <si>
    <t>D0 c</t>
  </si>
  <si>
    <t>D10 a</t>
  </si>
  <si>
    <t>D10 b</t>
  </si>
  <si>
    <t>D10 c</t>
  </si>
  <si>
    <t>D10 repl.</t>
  </si>
  <si>
    <t>D0 repl.</t>
  </si>
  <si>
    <t>FC D10 vs D0</t>
  </si>
  <si>
    <t xml:space="preserve">Statistical evaluation </t>
  </si>
  <si>
    <t>log2FC D10 vs D0</t>
  </si>
  <si>
    <t>iBAQ values</t>
  </si>
  <si>
    <t>Relative iBAQ values (riBAQ) in ppm format</t>
  </si>
  <si>
    <t>LFQ Intensities</t>
  </si>
  <si>
    <r>
      <t>Supplementary Table 9.</t>
    </r>
    <r>
      <rPr>
        <sz val="12"/>
        <color theme="1"/>
        <rFont val="Arial"/>
        <family val="2"/>
        <charset val="161"/>
      </rPr>
      <t xml:space="preserve"> </t>
    </r>
    <r>
      <rPr>
        <b/>
        <sz val="12"/>
        <color theme="1"/>
        <rFont val="Arial"/>
        <family val="2"/>
        <charset val="161"/>
      </rPr>
      <t xml:space="preserve">Quantitative proteomics analysis (D10 vs D0) of ribosome components and associated proteins in LCC subnetwork.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</si>
</sst>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E+00"/>
    <numFmt numFmtId="166" formatCode="0.0"/>
    <numFmt numFmtId="167" formatCode="0.000"/>
  </numFmts>
  <fonts count="13" x14ac:knownFonts="1">
    <font>
      <sz val="11"/>
      <color theme="1"/>
      <name val="Calibri"/>
      <family val="2"/>
      <scheme val="minor"/>
    </font>
    <font>
      <u/>
      <sz val="11"/>
      <color theme="10"/>
      <name val="Calibri"/>
      <family val="2"/>
      <scheme val="minor"/>
    </font>
    <font>
      <sz val="9"/>
      <color indexed="81"/>
      <name val="Tahoma"/>
      <family val="2"/>
    </font>
    <font>
      <sz val="9"/>
      <color indexed="81"/>
      <name val="Tahoma"/>
      <family val="2"/>
      <charset val="161"/>
    </font>
    <font>
      <b/>
      <sz val="9"/>
      <color indexed="81"/>
      <name val="Tahoma"/>
      <family val="2"/>
      <charset val="161"/>
    </font>
    <font>
      <sz val="9"/>
      <color indexed="81"/>
      <name val="Tahoma"/>
      <family val="2"/>
      <charset val="238"/>
    </font>
    <font>
      <b/>
      <sz val="9"/>
      <color indexed="81"/>
      <name val="Tahoma"/>
      <family val="2"/>
      <charset val="238"/>
    </font>
    <font>
      <sz val="10"/>
      <color theme="1"/>
      <name val="Arial"/>
      <family val="2"/>
      <charset val="161"/>
    </font>
    <font>
      <b/>
      <sz val="10"/>
      <color theme="1"/>
      <name val="Arial"/>
      <family val="2"/>
      <charset val="161"/>
    </font>
    <font>
      <b/>
      <sz val="10"/>
      <color rgb="FF000000"/>
      <name val="Arial"/>
      <family val="2"/>
      <charset val="161"/>
    </font>
    <font>
      <sz val="10"/>
      <name val="Arial"/>
      <family val="2"/>
      <charset val="161"/>
    </font>
    <font>
      <b/>
      <sz val="12"/>
      <color theme="1"/>
      <name val="Arial"/>
      <family val="2"/>
      <charset val="161"/>
    </font>
    <font>
      <sz val="12"/>
      <color theme="1"/>
      <name val="Arial"/>
      <family val="2"/>
      <charset val="161"/>
    </font>
  </fonts>
  <fills count="2">
    <fill>
      <patternFill patternType="none"/>
    </fill>
    <fill>
      <patternFill patternType="gray125"/>
    </fill>
  </fills>
  <borders count="14">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4">
    <xf numFmtId="0" fontId="0" fillId="0" borderId="0" xfId="0"/>
    <xf numFmtId="0" fontId="7" fillId="0" borderId="2" xfId="0" applyFont="1" applyFill="1" applyBorder="1" applyAlignment="1">
      <alignment horizontal="center"/>
    </xf>
    <xf numFmtId="0" fontId="7" fillId="0" borderId="0" xfId="0" applyFont="1" applyFill="1" applyBorder="1" applyAlignment="1">
      <alignment horizontal="center"/>
    </xf>
    <xf numFmtId="49" fontId="7" fillId="0" borderId="3"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166" fontId="10" fillId="0" borderId="0" xfId="0" applyNumberFormat="1" applyFont="1" applyFill="1" applyBorder="1" applyAlignment="1">
      <alignment horizontal="center" vertical="center"/>
    </xf>
    <xf numFmtId="165" fontId="7" fillId="0" borderId="0" xfId="0" applyNumberFormat="1" applyFont="1" applyFill="1" applyBorder="1" applyAlignment="1">
      <alignment horizontal="center" vertical="center"/>
    </xf>
    <xf numFmtId="164" fontId="7" fillId="0" borderId="0" xfId="0" applyNumberFormat="1" applyFont="1" applyFill="1" applyBorder="1" applyAlignment="1">
      <alignment horizontal="center" vertical="center"/>
    </xf>
    <xf numFmtId="11" fontId="7" fillId="0" borderId="0" xfId="0" applyNumberFormat="1" applyFont="1" applyFill="1" applyBorder="1" applyAlignment="1">
      <alignment horizontal="center" vertical="center"/>
    </xf>
    <xf numFmtId="1" fontId="7" fillId="0" borderId="0" xfId="0" applyNumberFormat="1" applyFont="1" applyFill="1" applyBorder="1" applyAlignment="1">
      <alignment horizontal="center" vertical="center"/>
    </xf>
    <xf numFmtId="2" fontId="7" fillId="0" borderId="0" xfId="0" applyNumberFormat="1" applyFont="1" applyFill="1" applyBorder="1" applyAlignment="1">
      <alignment horizontal="center" vertical="center"/>
    </xf>
    <xf numFmtId="167" fontId="7" fillId="0" borderId="0" xfId="0" applyNumberFormat="1" applyFont="1" applyFill="1" applyBorder="1" applyAlignment="1">
      <alignment horizontal="center" vertical="center"/>
    </xf>
    <xf numFmtId="0" fontId="7" fillId="0" borderId="3" xfId="0" applyFont="1" applyFill="1" applyBorder="1" applyAlignment="1">
      <alignment horizontal="center"/>
    </xf>
    <xf numFmtId="11" fontId="7" fillId="0" borderId="0" xfId="0" applyNumberFormat="1" applyFont="1" applyFill="1" applyBorder="1" applyAlignment="1">
      <alignment horizontal="center"/>
    </xf>
    <xf numFmtId="49" fontId="7" fillId="0" borderId="4" xfId="0" applyNumberFormat="1" applyFont="1" applyFill="1" applyBorder="1" applyAlignment="1">
      <alignment horizontal="center" vertical="center"/>
    </xf>
    <xf numFmtId="49" fontId="7" fillId="0" borderId="5" xfId="0" applyNumberFormat="1" applyFont="1" applyFill="1" applyBorder="1" applyAlignment="1">
      <alignment horizontal="center" vertical="center"/>
    </xf>
    <xf numFmtId="166" fontId="10" fillId="0" borderId="5" xfId="0" applyNumberFormat="1" applyFont="1" applyFill="1" applyBorder="1" applyAlignment="1">
      <alignment horizontal="center" vertical="center"/>
    </xf>
    <xf numFmtId="165" fontId="7" fillId="0" borderId="5" xfId="0" applyNumberFormat="1" applyFont="1" applyFill="1" applyBorder="1" applyAlignment="1">
      <alignment horizontal="center" vertical="center"/>
    </xf>
    <xf numFmtId="164" fontId="7" fillId="0" borderId="5" xfId="0" applyNumberFormat="1" applyFont="1" applyFill="1" applyBorder="1" applyAlignment="1">
      <alignment horizontal="center" vertical="center"/>
    </xf>
    <xf numFmtId="1" fontId="7" fillId="0" borderId="5" xfId="0" applyNumberFormat="1" applyFont="1" applyFill="1" applyBorder="1" applyAlignment="1">
      <alignment horizontal="center" vertical="center"/>
    </xf>
    <xf numFmtId="2" fontId="7" fillId="0" borderId="5" xfId="0" applyNumberFormat="1" applyFont="1" applyFill="1" applyBorder="1" applyAlignment="1">
      <alignment horizontal="center" vertical="center"/>
    </xf>
    <xf numFmtId="167" fontId="7" fillId="0" borderId="5" xfId="0" applyNumberFormat="1" applyFont="1" applyFill="1" applyBorder="1" applyAlignment="1">
      <alignment horizontal="center" vertical="center"/>
    </xf>
    <xf numFmtId="167" fontId="7" fillId="0" borderId="7" xfId="0" applyNumberFormat="1" applyFont="1" applyFill="1" applyBorder="1" applyAlignment="1">
      <alignment horizontal="center" vertical="center"/>
    </xf>
    <xf numFmtId="167" fontId="7" fillId="0" borderId="6" xfId="0" applyNumberFormat="1"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11" fontId="8" fillId="0" borderId="5" xfId="0" applyNumberFormat="1" applyFont="1" applyFill="1" applyBorder="1" applyAlignment="1">
      <alignment horizontal="center" vertical="center"/>
    </xf>
    <xf numFmtId="0" fontId="8" fillId="0" borderId="6" xfId="0" applyFont="1" applyFill="1" applyBorder="1" applyAlignment="1">
      <alignment horizontal="center" vertical="center"/>
    </xf>
    <xf numFmtId="0" fontId="7" fillId="0" borderId="5" xfId="0" applyFont="1" applyFill="1" applyBorder="1" applyAlignment="1">
      <alignment horizontal="center"/>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xf>
    <xf numFmtId="0" fontId="10" fillId="0" borderId="1" xfId="1" applyFont="1" applyFill="1" applyBorder="1" applyAlignment="1">
      <alignment horizontal="center" vertical="center"/>
    </xf>
    <xf numFmtId="0" fontId="10" fillId="0" borderId="3" xfId="1" applyFont="1" applyFill="1" applyBorder="1" applyAlignment="1">
      <alignment horizontal="center" vertical="center"/>
    </xf>
    <xf numFmtId="0" fontId="10" fillId="0" borderId="4" xfId="1" applyFont="1" applyFill="1" applyBorder="1" applyAlignment="1">
      <alignment horizontal="center" vertical="center"/>
    </xf>
    <xf numFmtId="49" fontId="7" fillId="0" borderId="10"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10" fillId="0" borderId="3" xfId="0" applyNumberFormat="1" applyFont="1" applyFill="1" applyBorder="1" applyAlignment="1">
      <alignment horizontal="center" vertical="center"/>
    </xf>
    <xf numFmtId="166" fontId="10" fillId="0" borderId="4" xfId="0" applyNumberFormat="1" applyFont="1" applyFill="1" applyBorder="1" applyAlignment="1">
      <alignment horizontal="center" vertical="center"/>
    </xf>
    <xf numFmtId="0" fontId="8" fillId="0" borderId="13" xfId="0" applyFont="1" applyFill="1" applyBorder="1" applyAlignment="1">
      <alignment horizontal="center" vertical="center"/>
    </xf>
    <xf numFmtId="165" fontId="7" fillId="0" borderId="3" xfId="0" applyNumberFormat="1" applyFont="1" applyFill="1" applyBorder="1" applyAlignment="1">
      <alignment horizontal="center" vertical="center"/>
    </xf>
    <xf numFmtId="165" fontId="7" fillId="0" borderId="4" xfId="0" applyNumberFormat="1" applyFont="1" applyFill="1" applyBorder="1" applyAlignment="1">
      <alignment horizontal="center" vertical="center"/>
    </xf>
    <xf numFmtId="164" fontId="7" fillId="0" borderId="3" xfId="0" applyNumberFormat="1" applyFont="1" applyFill="1" applyBorder="1" applyAlignment="1">
      <alignment horizontal="center" vertical="center"/>
    </xf>
    <xf numFmtId="164" fontId="7" fillId="0" borderId="4" xfId="0" applyNumberFormat="1" applyFont="1" applyFill="1" applyBorder="1" applyAlignment="1">
      <alignment horizontal="center" vertical="center"/>
    </xf>
    <xf numFmtId="11" fontId="8" fillId="0" borderId="13" xfId="0" applyNumberFormat="1" applyFont="1" applyFill="1" applyBorder="1" applyAlignment="1">
      <alignment horizontal="center" vertical="center"/>
    </xf>
    <xf numFmtId="11" fontId="7" fillId="0" borderId="3" xfId="0" applyNumberFormat="1" applyFont="1" applyFill="1" applyBorder="1" applyAlignment="1">
      <alignment horizontal="center" vertical="center"/>
    </xf>
    <xf numFmtId="1" fontId="7" fillId="0" borderId="3" xfId="0" applyNumberFormat="1" applyFont="1" applyFill="1" applyBorder="1" applyAlignment="1">
      <alignment horizontal="center" vertical="center"/>
    </xf>
    <xf numFmtId="1" fontId="7" fillId="0" borderId="4" xfId="0" applyNumberFormat="1" applyFont="1" applyFill="1" applyBorder="1" applyAlignment="1">
      <alignment horizontal="center" vertical="center"/>
    </xf>
    <xf numFmtId="0" fontId="11" fillId="0" borderId="0" xfId="0" applyFont="1" applyAlignment="1">
      <alignment horizontal="left" vertical="center"/>
    </xf>
    <xf numFmtId="0" fontId="8" fillId="0" borderId="8" xfId="0" applyFont="1" applyFill="1" applyBorder="1" applyAlignment="1">
      <alignment horizontal="center"/>
    </xf>
    <xf numFmtId="11" fontId="8" fillId="0" borderId="8" xfId="0" applyNumberFormat="1" applyFont="1" applyFill="1" applyBorder="1" applyAlignment="1">
      <alignment horizontal="center"/>
    </xf>
    <xf numFmtId="0" fontId="8" fillId="0" borderId="9" xfId="0" applyFont="1" applyFill="1" applyBorder="1" applyAlignment="1">
      <alignment horizontal="center"/>
    </xf>
    <xf numFmtId="0" fontId="8" fillId="0" borderId="8" xfId="0" applyFont="1" applyFill="1" applyBorder="1" applyAlignment="1">
      <alignment horizontal="center" vertical="center"/>
    </xf>
    <xf numFmtId="0" fontId="9" fillId="0" borderId="8" xfId="0" applyFont="1" applyFill="1" applyBorder="1" applyAlignment="1">
      <alignment horizontal="center" vertical="center"/>
    </xf>
  </cellXfs>
  <cellStyles count="2">
    <cellStyle name="Hyperlink" xfId="1" builtinId="8"/>
    <cellStyle name="Normal" xfId="0" builtinId="0"/>
  </cellStyles>
  <dxfs count="7">
    <dxf>
      <font>
        <b/>
        <i val="0"/>
        <color rgb="FFFF0000"/>
      </font>
    </dxf>
    <dxf>
      <font>
        <color rgb="FFFF0000"/>
      </font>
    </dxf>
    <dxf>
      <font>
        <color rgb="FFFF0000"/>
      </font>
    </dxf>
    <dxf>
      <font>
        <b/>
        <i val="0"/>
        <color rgb="FFFF0000"/>
      </font>
    </dxf>
    <dxf>
      <font>
        <color rgb="FFFF0000"/>
      </font>
    </dxf>
    <dxf>
      <font>
        <b/>
        <i val="0"/>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 = '1.0' encoding = 'UTF-8' standalone = 'yes'?>
<Relationships xmlns="http://schemas.openxmlformats.org/package/2006/relationships">
   <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tyles" Target="styles.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 = '1.0' encoding = 'UTF-8' standalone = 'yes'?>
<Relationships xmlns="http://schemas.openxmlformats.org/package/2006/relationships">
   <Relationship Id="rId1" Type="http://schemas.openxmlformats.org/officeDocument/2006/relationships/hyperlink" TargetMode="External" Target="http://www.uniprot.org/uniprot/3034_YFP_ATXN1Q82"/>
   <Relationship Id="rId10" Type="http://schemas.openxmlformats.org/officeDocument/2006/relationships/hyperlink" TargetMode="External" Target="http://www.uniprot.org/uniprot/P61513"/>
   <Relationship Id="rId11" Type="http://schemas.openxmlformats.org/officeDocument/2006/relationships/hyperlink" TargetMode="External" Target="http://www.uniprot.org/uniprot/P63173"/>
   <Relationship Id="rId12" Type="http://schemas.openxmlformats.org/officeDocument/2006/relationships/hyperlink" TargetMode="External" Target="http://www.uniprot.org/uniprot/P36578"/>
   <Relationship Id="rId13" Type="http://schemas.openxmlformats.org/officeDocument/2006/relationships/hyperlink" TargetMode="External" Target="http://www.uniprot.org/uniprot/Q02878"/>
   <Relationship Id="rId14" Type="http://schemas.openxmlformats.org/officeDocument/2006/relationships/hyperlink" TargetMode="External" Target="http://www.uniprot.org/uniprot/P18124"/>
   <Relationship Id="rId15" Type="http://schemas.openxmlformats.org/officeDocument/2006/relationships/hyperlink" TargetMode="External" Target="http://www.uniprot.org/uniprot/P05388"/>
   <Relationship Id="rId16" Type="http://schemas.openxmlformats.org/officeDocument/2006/relationships/hyperlink" TargetMode="External" Target="http://www.uniprot.org/uniprot/P05387"/>
   <Relationship Id="rId17" Type="http://schemas.openxmlformats.org/officeDocument/2006/relationships/hyperlink" TargetMode="External" Target="http://www.uniprot.org/uniprot/P62424"/>
   <Relationship Id="rId18" Type="http://schemas.openxmlformats.org/officeDocument/2006/relationships/hyperlink" TargetMode="External" Target="http://www.uniprot.org/uniprot/P62277"/>
   <Relationship Id="rId19" Type="http://schemas.openxmlformats.org/officeDocument/2006/relationships/hyperlink" TargetMode="External" Target="http://www.uniprot.org/uniprot/P62244"/>
   <Relationship Id="rId2" Type="http://schemas.openxmlformats.org/officeDocument/2006/relationships/hyperlink" TargetMode="External" Target="http://www.uniprot.org/uniprot/P05198"/>
   <Relationship Id="rId20" Type="http://schemas.openxmlformats.org/officeDocument/2006/relationships/hyperlink" TargetMode="External" Target="http://www.uniprot.org/uniprot/P62249"/>
   <Relationship Id="rId21" Type="http://schemas.openxmlformats.org/officeDocument/2006/relationships/hyperlink" TargetMode="External" Target="http://www.uniprot.org/uniprot/P63220"/>
   <Relationship Id="rId22" Type="http://schemas.openxmlformats.org/officeDocument/2006/relationships/hyperlink" TargetMode="External" Target="http://www.uniprot.org/uniprot/P62851"/>
   <Relationship Id="rId23" Type="http://schemas.openxmlformats.org/officeDocument/2006/relationships/hyperlink" TargetMode="External" Target="http://www.uniprot.org/uniprot/P42677"/>
   <Relationship Id="rId24" Type="http://schemas.openxmlformats.org/officeDocument/2006/relationships/hyperlink" TargetMode="External" Target="http://www.uniprot.org/uniprot/P62979"/>
   <Relationship Id="rId25" Type="http://schemas.openxmlformats.org/officeDocument/2006/relationships/hyperlink" TargetMode="External" Target="http://www.uniprot.org/uniprot/P23396"/>
   <Relationship Id="rId26" Type="http://schemas.openxmlformats.org/officeDocument/2006/relationships/hyperlink" TargetMode="External" Target="http://www.uniprot.org/uniprot/P61247"/>
   <Relationship Id="rId27" Type="http://schemas.openxmlformats.org/officeDocument/2006/relationships/hyperlink" TargetMode="External" Target="http://www.uniprot.org/uniprot/P62701"/>
   <Relationship Id="rId28" Type="http://schemas.openxmlformats.org/officeDocument/2006/relationships/hyperlink" TargetMode="External" Target="http://www.uniprot.org/uniprot/P62753"/>
   <Relationship Id="rId29" Type="http://schemas.openxmlformats.org/officeDocument/2006/relationships/hyperlink" TargetMode="External" Target="http://www.uniprot.org/uniprot/P62241"/>
   <Relationship Id="rId3" Type="http://schemas.openxmlformats.org/officeDocument/2006/relationships/hyperlink" TargetMode="External" Target="http://www.uniprot.org/uniprot/Q9Y262"/>
   <Relationship Id="rId30" Type="http://schemas.openxmlformats.org/officeDocument/2006/relationships/hyperlink" TargetMode="External" Target="http://www.uniprot.org/uniprot/P46781"/>
   <Relationship Id="rId31" Type="http://schemas.openxmlformats.org/officeDocument/2006/relationships/hyperlink" TargetMode="External" Target="http://www.uniprot.org/uniprot/P22087"/>
   <Relationship Id="rId32" Type="http://schemas.openxmlformats.org/officeDocument/2006/relationships/hyperlink" TargetMode="External" Target="http://www.uniprot.org/uniprot/P62888"/>
   <Relationship Id="rId33" Type="http://schemas.openxmlformats.org/officeDocument/2006/relationships/printerSettings" Target="../printerSettings/printerSettings1.bin"/>
   <Relationship Id="rId34" Type="http://schemas.openxmlformats.org/officeDocument/2006/relationships/vmlDrawing" Target="../drawings/vmlDrawing1.vml"/>
   <Relationship Id="rId35" Type="http://schemas.openxmlformats.org/officeDocument/2006/relationships/comments" Target="../comments1.xml"/>
   <Relationship Id="rId4" Type="http://schemas.openxmlformats.org/officeDocument/2006/relationships/hyperlink" TargetMode="External" Target="http://www.uniprot.org/uniprot/P60228"/>
   <Relationship Id="rId5" Type="http://schemas.openxmlformats.org/officeDocument/2006/relationships/hyperlink" TargetMode="External" Target="http://www.uniprot.org/uniprot/P62906"/>
   <Relationship Id="rId6" Type="http://schemas.openxmlformats.org/officeDocument/2006/relationships/hyperlink" TargetMode="External" Target="http://www.uniprot.org/uniprot/P62913"/>
   <Relationship Id="rId7" Type="http://schemas.openxmlformats.org/officeDocument/2006/relationships/hyperlink" TargetMode="External" Target="http://www.uniprot.org/uniprot/P35268"/>
   <Relationship Id="rId8" Type="http://schemas.openxmlformats.org/officeDocument/2006/relationships/hyperlink" TargetMode="External" Target="http://www.uniprot.org/uniprot/P42766"/>
   <Relationship Id="rId9" Type="http://schemas.openxmlformats.org/officeDocument/2006/relationships/hyperlink" TargetMode="External" Target="http://www.uniprot.org/uniprot/Q9Y3U8"/>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35"/>
  <sheetViews>
    <sheetView tabSelected="1" workbookViewId="0">
      <selection activeCell="C10" sqref="C10"/>
    </sheetView>
  </sheetViews>
  <sheetFormatPr defaultRowHeight="13.2" x14ac:dyDescent="0.25"/>
  <cols>
    <col min="1" max="1" customWidth="true" style="12" width="42.88671875" collapsed="true"/>
    <col min="2" max="2" customWidth="true" style="2" width="14.33203125" collapsed="true"/>
    <col min="3" max="21" style="2" width="8.88671875" collapsed="true"/>
    <col min="22" max="22" customWidth="true" style="2" width="11.5546875" collapsed="true"/>
    <col min="23" max="27" style="2" width="8.88671875" collapsed="true"/>
    <col min="28" max="33" customWidth="true" style="13" width="9.6640625" collapsed="true"/>
    <col min="34" max="35" customWidth="true" style="2" width="9.6640625" collapsed="true"/>
    <col min="36" max="36" customWidth="true" style="2" width="19.0" collapsed="true"/>
    <col min="37" max="37" customWidth="true" style="2" width="13.6640625" collapsed="true"/>
    <col min="38" max="38" bestFit="true" customWidth="true" style="2" width="7.6640625" collapsed="true"/>
    <col min="39" max="39" bestFit="true" customWidth="true" style="2" width="11.44140625" collapsed="true"/>
    <col min="40" max="16384" style="2" width="8.88671875" collapsed="true"/>
  </cols>
  <sheetData>
    <row r="1" spans="1:39" ht="15.6" x14ac:dyDescent="0.25">
      <c r="A1" s="48" t="s">
        <v>140</v>
      </c>
    </row>
    <row r="2" spans="1:39" s="1" customFormat="1" ht="14.4" customHeight="1" x14ac:dyDescent="0.25">
      <c r="A2" s="53" t="s">
        <v>1</v>
      </c>
      <c r="B2" s="52" t="s">
        <v>2</v>
      </c>
      <c r="C2" s="53" t="s">
        <v>3</v>
      </c>
      <c r="D2" s="52" t="s">
        <v>102</v>
      </c>
      <c r="E2" s="52"/>
      <c r="F2" s="52"/>
      <c r="G2" s="52"/>
      <c r="H2" s="52"/>
      <c r="I2" s="52"/>
      <c r="J2" s="52" t="s">
        <v>0</v>
      </c>
      <c r="K2" s="52"/>
      <c r="L2" s="52"/>
      <c r="M2" s="52"/>
      <c r="N2" s="52"/>
      <c r="O2" s="52"/>
      <c r="P2" s="49" t="s">
        <v>137</v>
      </c>
      <c r="Q2" s="49"/>
      <c r="R2" s="49"/>
      <c r="S2" s="49"/>
      <c r="T2" s="49"/>
      <c r="U2" s="49"/>
      <c r="V2" s="49" t="s">
        <v>138</v>
      </c>
      <c r="W2" s="49"/>
      <c r="X2" s="49"/>
      <c r="Y2" s="49"/>
      <c r="Z2" s="49"/>
      <c r="AA2" s="49"/>
      <c r="AB2" s="50" t="s">
        <v>139</v>
      </c>
      <c r="AC2" s="50"/>
      <c r="AD2" s="50"/>
      <c r="AE2" s="50"/>
      <c r="AF2" s="50"/>
      <c r="AG2" s="50"/>
      <c r="AH2" s="51" t="s">
        <v>135</v>
      </c>
      <c r="AI2" s="49"/>
      <c r="AJ2" s="49"/>
      <c r="AK2" s="49"/>
      <c r="AL2" s="49"/>
      <c r="AM2" s="49"/>
    </row>
    <row r="3" spans="1:39" s="28" customFormat="1" x14ac:dyDescent="0.25">
      <c r="A3" s="53"/>
      <c r="B3" s="52"/>
      <c r="C3" s="53"/>
      <c r="D3" s="24" t="s">
        <v>126</v>
      </c>
      <c r="E3" s="25" t="s">
        <v>127</v>
      </c>
      <c r="F3" s="25" t="s">
        <v>128</v>
      </c>
      <c r="G3" s="25" t="s">
        <v>129</v>
      </c>
      <c r="H3" s="25" t="s">
        <v>130</v>
      </c>
      <c r="I3" s="25" t="s">
        <v>131</v>
      </c>
      <c r="J3" s="39" t="s">
        <v>126</v>
      </c>
      <c r="K3" s="25" t="s">
        <v>127</v>
      </c>
      <c r="L3" s="25" t="s">
        <v>128</v>
      </c>
      <c r="M3" s="25" t="s">
        <v>129</v>
      </c>
      <c r="N3" s="25" t="s">
        <v>130</v>
      </c>
      <c r="O3" s="25" t="s">
        <v>131</v>
      </c>
      <c r="P3" s="39" t="s">
        <v>126</v>
      </c>
      <c r="Q3" s="25" t="s">
        <v>127</v>
      </c>
      <c r="R3" s="25" t="s">
        <v>128</v>
      </c>
      <c r="S3" s="25" t="s">
        <v>129</v>
      </c>
      <c r="T3" s="25" t="s">
        <v>130</v>
      </c>
      <c r="U3" s="25" t="s">
        <v>131</v>
      </c>
      <c r="V3" s="39" t="s">
        <v>126</v>
      </c>
      <c r="W3" s="25" t="s">
        <v>127</v>
      </c>
      <c r="X3" s="25" t="s">
        <v>128</v>
      </c>
      <c r="Y3" s="25" t="s">
        <v>129</v>
      </c>
      <c r="Z3" s="25" t="s">
        <v>130</v>
      </c>
      <c r="AA3" s="25" t="s">
        <v>131</v>
      </c>
      <c r="AB3" s="44" t="s">
        <v>126</v>
      </c>
      <c r="AC3" s="26" t="s">
        <v>127</v>
      </c>
      <c r="AD3" s="26" t="s">
        <v>128</v>
      </c>
      <c r="AE3" s="26" t="s">
        <v>129</v>
      </c>
      <c r="AF3" s="26" t="s">
        <v>130</v>
      </c>
      <c r="AG3" s="26" t="s">
        <v>131</v>
      </c>
      <c r="AH3" s="39" t="s">
        <v>132</v>
      </c>
      <c r="AI3" s="25" t="s">
        <v>133</v>
      </c>
      <c r="AJ3" s="25" t="s">
        <v>136</v>
      </c>
      <c r="AK3" s="25" t="s">
        <v>134</v>
      </c>
      <c r="AL3" s="25" t="s">
        <v>100</v>
      </c>
      <c r="AM3" s="27" t="s">
        <v>101</v>
      </c>
    </row>
    <row r="4" spans="1:39" x14ac:dyDescent="0.25">
      <c r="A4" s="31" t="s">
        <v>99</v>
      </c>
      <c r="B4" s="32" t="s">
        <v>4</v>
      </c>
      <c r="C4" s="35" t="s">
        <v>5</v>
      </c>
      <c r="D4" s="3" t="s">
        <v>103</v>
      </c>
      <c r="E4" s="4" t="s">
        <v>103</v>
      </c>
      <c r="F4" s="4" t="s">
        <v>103</v>
      </c>
      <c r="G4" s="4" t="s">
        <v>124</v>
      </c>
      <c r="H4" s="4" t="s">
        <v>125</v>
      </c>
      <c r="I4" s="4" t="s">
        <v>125</v>
      </c>
      <c r="J4" s="36">
        <v>12</v>
      </c>
      <c r="K4" s="5">
        <v>12</v>
      </c>
      <c r="L4" s="5">
        <v>12</v>
      </c>
      <c r="M4" s="5">
        <v>52.4</v>
      </c>
      <c r="N4" s="5">
        <v>53</v>
      </c>
      <c r="O4" s="5">
        <v>52.8</v>
      </c>
      <c r="P4" s="40">
        <v>4536000</v>
      </c>
      <c r="Q4" s="6">
        <v>5457800</v>
      </c>
      <c r="R4" s="6">
        <v>4527700</v>
      </c>
      <c r="S4" s="6">
        <v>2915400000</v>
      </c>
      <c r="T4" s="6">
        <v>2881900000</v>
      </c>
      <c r="U4" s="6">
        <v>2910000000</v>
      </c>
      <c r="V4" s="42">
        <v>14.772300957203141</v>
      </c>
      <c r="W4" s="7">
        <v>15.990410700955895</v>
      </c>
      <c r="X4" s="7">
        <v>15.317763324350405</v>
      </c>
      <c r="Y4" s="7">
        <v>8527.8033820155288</v>
      </c>
      <c r="Z4" s="7">
        <v>8584.3644726819784</v>
      </c>
      <c r="AA4" s="7">
        <v>8991.3047444108979</v>
      </c>
      <c r="AB4" s="45">
        <v>243320000</v>
      </c>
      <c r="AC4" s="8">
        <v>233040000</v>
      </c>
      <c r="AD4" s="8">
        <v>233390000</v>
      </c>
      <c r="AE4" s="8">
        <v>122350000000</v>
      </c>
      <c r="AF4" s="8">
        <v>123370000000</v>
      </c>
      <c r="AG4" s="8">
        <v>130530000000</v>
      </c>
      <c r="AH4" s="46">
        <v>3</v>
      </c>
      <c r="AI4" s="9">
        <v>3</v>
      </c>
      <c r="AJ4" s="10">
        <v>9.0498549100736447</v>
      </c>
      <c r="AK4" s="10">
        <v>530.00233669456816</v>
      </c>
      <c r="AL4" s="11">
        <v>3.6556139960263042E-12</v>
      </c>
      <c r="AM4" s="22">
        <v>1.2432743200485461E-8</v>
      </c>
    </row>
    <row r="5" spans="1:39" x14ac:dyDescent="0.25">
      <c r="A5" s="3" t="s">
        <v>68</v>
      </c>
      <c r="B5" s="33" t="s">
        <v>6</v>
      </c>
      <c r="C5" s="29" t="s">
        <v>7</v>
      </c>
      <c r="D5" s="3" t="s">
        <v>104</v>
      </c>
      <c r="E5" s="4" t="s">
        <v>117</v>
      </c>
      <c r="F5" s="4" t="s">
        <v>104</v>
      </c>
      <c r="G5" s="4" t="s">
        <v>111</v>
      </c>
      <c r="H5" s="4" t="s">
        <v>116</v>
      </c>
      <c r="I5" s="4" t="s">
        <v>116</v>
      </c>
      <c r="J5" s="37">
        <v>56.2</v>
      </c>
      <c r="K5" s="5">
        <v>53.7</v>
      </c>
      <c r="L5" s="5">
        <v>52.1</v>
      </c>
      <c r="M5" s="5">
        <v>51.4</v>
      </c>
      <c r="N5" s="5">
        <v>45.4</v>
      </c>
      <c r="O5" s="5">
        <v>42.5</v>
      </c>
      <c r="P5" s="40">
        <v>83042000</v>
      </c>
      <c r="Q5" s="6">
        <v>91574000</v>
      </c>
      <c r="R5" s="6">
        <v>71929000</v>
      </c>
      <c r="S5" s="6">
        <v>58855000</v>
      </c>
      <c r="T5" s="6">
        <v>48738000</v>
      </c>
      <c r="U5" s="6">
        <v>49994000</v>
      </c>
      <c r="V5" s="42">
        <v>270.44122929631021</v>
      </c>
      <c r="W5" s="7">
        <v>268.2959928046713</v>
      </c>
      <c r="X5" s="7">
        <v>243.34461164767993</v>
      </c>
      <c r="Y5" s="7">
        <v>172.15609111906565</v>
      </c>
      <c r="Z5" s="7">
        <v>145.17670830687194</v>
      </c>
      <c r="AA5" s="7">
        <v>154.47123346806816</v>
      </c>
      <c r="AB5" s="40">
        <v>1985800000</v>
      </c>
      <c r="AC5" s="6">
        <v>1842300000</v>
      </c>
      <c r="AD5" s="6">
        <v>1947000000</v>
      </c>
      <c r="AE5" s="6">
        <v>1380300000</v>
      </c>
      <c r="AF5" s="6">
        <v>1313100000</v>
      </c>
      <c r="AG5" s="6">
        <v>1374400000</v>
      </c>
      <c r="AH5" s="46">
        <v>3</v>
      </c>
      <c r="AI5" s="9">
        <v>3</v>
      </c>
      <c r="AJ5" s="10">
        <v>-0.50524020944678227</v>
      </c>
      <c r="AK5" s="10">
        <v>0.7045430610321658</v>
      </c>
      <c r="AL5" s="11">
        <v>1.2432244825919575E-4</v>
      </c>
      <c r="AM5" s="22">
        <v>1.0502031634407995E-3</v>
      </c>
    </row>
    <row r="6" spans="1:39" x14ac:dyDescent="0.25">
      <c r="A6" s="3" t="s">
        <v>69</v>
      </c>
      <c r="B6" s="33" t="s">
        <v>8</v>
      </c>
      <c r="C6" s="29" t="s">
        <v>9</v>
      </c>
      <c r="D6" s="3" t="s">
        <v>104</v>
      </c>
      <c r="E6" s="4" t="s">
        <v>105</v>
      </c>
      <c r="F6" s="4" t="s">
        <v>119</v>
      </c>
      <c r="G6" s="4" t="s">
        <v>120</v>
      </c>
      <c r="H6" s="4" t="s">
        <v>104</v>
      </c>
      <c r="I6" s="4" t="s">
        <v>104</v>
      </c>
      <c r="J6" s="37">
        <v>43.8</v>
      </c>
      <c r="K6" s="5">
        <v>46.7</v>
      </c>
      <c r="L6" s="5">
        <v>49.4</v>
      </c>
      <c r="M6" s="5">
        <v>38.4</v>
      </c>
      <c r="N6" s="5">
        <v>42.5</v>
      </c>
      <c r="O6" s="5">
        <v>42.5</v>
      </c>
      <c r="P6" s="40">
        <v>36591000</v>
      </c>
      <c r="Q6" s="6">
        <v>42960000</v>
      </c>
      <c r="R6" s="6">
        <v>44807000</v>
      </c>
      <c r="S6" s="6">
        <v>25517000</v>
      </c>
      <c r="T6" s="6">
        <v>40628000</v>
      </c>
      <c r="U6" s="6">
        <v>38058000</v>
      </c>
      <c r="V6" s="42">
        <v>119.16518172950178</v>
      </c>
      <c r="W6" s="7">
        <v>125.86537500697446</v>
      </c>
      <c r="X6" s="7">
        <v>151.58756571198813</v>
      </c>
      <c r="Y6" s="7">
        <v>74.639486485178807</v>
      </c>
      <c r="Z6" s="7">
        <v>121.01931357650281</v>
      </c>
      <c r="AA6" s="7">
        <v>117.59143503875943</v>
      </c>
      <c r="AB6" s="40">
        <v>1589500000</v>
      </c>
      <c r="AC6" s="6">
        <v>1562100000</v>
      </c>
      <c r="AD6" s="6">
        <v>1630000000</v>
      </c>
      <c r="AE6" s="6">
        <v>1112800000</v>
      </c>
      <c r="AF6" s="6">
        <v>1099600000</v>
      </c>
      <c r="AG6" s="6">
        <v>1095300000</v>
      </c>
      <c r="AH6" s="46">
        <v>3</v>
      </c>
      <c r="AI6" s="9">
        <v>3</v>
      </c>
      <c r="AJ6" s="10">
        <v>-0.53147752731043951</v>
      </c>
      <c r="AK6" s="10">
        <v>0.69184582143271112</v>
      </c>
      <c r="AL6" s="11">
        <v>4.2626752335008692E-5</v>
      </c>
      <c r="AM6" s="22">
        <v>5.859253438722184E-4</v>
      </c>
    </row>
    <row r="7" spans="1:39" x14ac:dyDescent="0.25">
      <c r="A7" s="3" t="s">
        <v>70</v>
      </c>
      <c r="B7" s="33" t="s">
        <v>10</v>
      </c>
      <c r="C7" s="29" t="s">
        <v>11</v>
      </c>
      <c r="D7" s="3" t="s">
        <v>105</v>
      </c>
      <c r="E7" s="4" t="s">
        <v>118</v>
      </c>
      <c r="F7" s="4" t="s">
        <v>118</v>
      </c>
      <c r="G7" s="4" t="s">
        <v>119</v>
      </c>
      <c r="H7" s="4" t="s">
        <v>122</v>
      </c>
      <c r="I7" s="4" t="s">
        <v>123</v>
      </c>
      <c r="J7" s="37">
        <v>33.5</v>
      </c>
      <c r="K7" s="5">
        <v>45.6</v>
      </c>
      <c r="L7" s="5">
        <v>45.6</v>
      </c>
      <c r="M7" s="5">
        <v>40.799999999999997</v>
      </c>
      <c r="N7" s="5">
        <v>43.8</v>
      </c>
      <c r="O7" s="5">
        <v>42.2</v>
      </c>
      <c r="P7" s="40">
        <v>50365000</v>
      </c>
      <c r="Q7" s="6">
        <v>71564000</v>
      </c>
      <c r="R7" s="6">
        <v>60931000</v>
      </c>
      <c r="S7" s="6">
        <v>39119000</v>
      </c>
      <c r="T7" s="6">
        <v>38533000</v>
      </c>
      <c r="U7" s="6">
        <v>36534000</v>
      </c>
      <c r="V7" s="42">
        <v>164.02269349857499</v>
      </c>
      <c r="W7" s="7">
        <v>209.67015123368529</v>
      </c>
      <c r="X7" s="7">
        <v>206.1370314102071</v>
      </c>
      <c r="Y7" s="7">
        <v>114.42654198431279</v>
      </c>
      <c r="Z7" s="7">
        <v>114.77890149757268</v>
      </c>
      <c r="AA7" s="7">
        <v>112.88258678086176</v>
      </c>
      <c r="AB7" s="40">
        <v>2205600000</v>
      </c>
      <c r="AC7" s="6">
        <v>1939400000</v>
      </c>
      <c r="AD7" s="6">
        <v>2156900000</v>
      </c>
      <c r="AE7" s="6">
        <v>1389400000</v>
      </c>
      <c r="AF7" s="6">
        <v>1353900000</v>
      </c>
      <c r="AG7" s="6">
        <v>1410600000</v>
      </c>
      <c r="AH7" s="46">
        <v>3</v>
      </c>
      <c r="AI7" s="9">
        <v>3</v>
      </c>
      <c r="AJ7" s="10">
        <v>-0.59928290682686125</v>
      </c>
      <c r="AK7" s="10">
        <v>0.66008196833591137</v>
      </c>
      <c r="AL7" s="11">
        <v>1.2139036670586596E-4</v>
      </c>
      <c r="AM7" s="22">
        <v>1.0398179581500742E-3</v>
      </c>
    </row>
    <row r="8" spans="1:39" x14ac:dyDescent="0.25">
      <c r="A8" s="3" t="s">
        <v>71</v>
      </c>
      <c r="B8" s="33" t="s">
        <v>12</v>
      </c>
      <c r="C8" s="29" t="s">
        <v>13</v>
      </c>
      <c r="D8" s="3" t="s">
        <v>106</v>
      </c>
      <c r="E8" s="4" t="s">
        <v>106</v>
      </c>
      <c r="F8" s="4" t="s">
        <v>103</v>
      </c>
      <c r="G8" s="4" t="s">
        <v>106</v>
      </c>
      <c r="H8" s="4" t="s">
        <v>103</v>
      </c>
      <c r="I8" s="4" t="s">
        <v>106</v>
      </c>
      <c r="J8" s="37">
        <v>45.8</v>
      </c>
      <c r="K8" s="5">
        <v>45.8</v>
      </c>
      <c r="L8" s="5">
        <v>39.9</v>
      </c>
      <c r="M8" s="5">
        <v>45.8</v>
      </c>
      <c r="N8" s="5">
        <v>39.9</v>
      </c>
      <c r="O8" s="5">
        <v>45.8</v>
      </c>
      <c r="P8" s="40">
        <v>43431000</v>
      </c>
      <c r="Q8" s="6">
        <v>49549000</v>
      </c>
      <c r="R8" s="6">
        <v>40101000</v>
      </c>
      <c r="S8" s="6">
        <v>36970000</v>
      </c>
      <c r="T8" s="6">
        <v>33489000</v>
      </c>
      <c r="U8" s="6">
        <v>33529000</v>
      </c>
      <c r="V8" s="42">
        <v>141.44087364909382</v>
      </c>
      <c r="W8" s="7">
        <v>145.17000619694079</v>
      </c>
      <c r="X8" s="7">
        <v>135.66659166238389</v>
      </c>
      <c r="Y8" s="7">
        <v>108.14052652573029</v>
      </c>
      <c r="Z8" s="7">
        <v>99.754253036415847</v>
      </c>
      <c r="AA8" s="7">
        <v>103.59775146919347</v>
      </c>
      <c r="AB8" s="40">
        <v>1137900000</v>
      </c>
      <c r="AC8" s="6">
        <v>1038000000</v>
      </c>
      <c r="AD8" s="6">
        <v>1029200000</v>
      </c>
      <c r="AE8" s="6">
        <v>981020000</v>
      </c>
      <c r="AF8" s="6">
        <v>931210000</v>
      </c>
      <c r="AG8" s="6">
        <v>925970000</v>
      </c>
      <c r="AH8" s="46">
        <v>3</v>
      </c>
      <c r="AI8" s="9">
        <v>3</v>
      </c>
      <c r="AJ8" s="10">
        <v>-0.17437777165007518</v>
      </c>
      <c r="AK8" s="10">
        <v>0.88614962933187369</v>
      </c>
      <c r="AL8" s="11">
        <v>3.6037110224605651E-2</v>
      </c>
      <c r="AM8" s="22">
        <v>6.5436311731918745E-2</v>
      </c>
    </row>
    <row r="9" spans="1:39" x14ac:dyDescent="0.25">
      <c r="A9" s="3" t="s">
        <v>80</v>
      </c>
      <c r="B9" s="33" t="s">
        <v>30</v>
      </c>
      <c r="C9" s="29" t="s">
        <v>31</v>
      </c>
      <c r="D9" s="3" t="s">
        <v>105</v>
      </c>
      <c r="E9" s="4" t="s">
        <v>105</v>
      </c>
      <c r="F9" s="4" t="s">
        <v>105</v>
      </c>
      <c r="G9" s="4" t="s">
        <v>120</v>
      </c>
      <c r="H9" s="4" t="s">
        <v>117</v>
      </c>
      <c r="I9" s="4" t="s">
        <v>117</v>
      </c>
      <c r="J9" s="37">
        <v>42.2</v>
      </c>
      <c r="K9" s="5">
        <v>42.2</v>
      </c>
      <c r="L9" s="5">
        <v>42.2</v>
      </c>
      <c r="M9" s="5">
        <v>37.9</v>
      </c>
      <c r="N9" s="5">
        <v>40</v>
      </c>
      <c r="O9" s="5">
        <v>40</v>
      </c>
      <c r="P9" s="40">
        <v>345990000</v>
      </c>
      <c r="Q9" s="6">
        <v>370550000</v>
      </c>
      <c r="R9" s="6">
        <v>296770000</v>
      </c>
      <c r="S9" s="6">
        <v>203130000</v>
      </c>
      <c r="T9" s="6">
        <v>212790000</v>
      </c>
      <c r="U9" s="6">
        <v>212020000</v>
      </c>
      <c r="V9" s="42">
        <v>1126.7787495993639</v>
      </c>
      <c r="W9" s="7">
        <v>1085.647455978454</v>
      </c>
      <c r="X9" s="7">
        <v>1004.00923686805</v>
      </c>
      <c r="Y9" s="7">
        <v>594.17325272306186</v>
      </c>
      <c r="Z9" s="7">
        <v>633.84118676636888</v>
      </c>
      <c r="AA9" s="7">
        <v>655.09843020962137</v>
      </c>
      <c r="AB9" s="40">
        <v>9797700000</v>
      </c>
      <c r="AC9" s="6">
        <v>9254600000</v>
      </c>
      <c r="AD9" s="6">
        <v>8902200000</v>
      </c>
      <c r="AE9" s="6">
        <v>6538900000</v>
      </c>
      <c r="AF9" s="6">
        <v>6564500000</v>
      </c>
      <c r="AG9" s="6">
        <v>6602100000</v>
      </c>
      <c r="AH9" s="46">
        <v>3</v>
      </c>
      <c r="AI9" s="9">
        <v>3</v>
      </c>
      <c r="AJ9" s="10">
        <v>-0.50337252884924766</v>
      </c>
      <c r="AK9" s="10">
        <v>0.70545573729282907</v>
      </c>
      <c r="AL9" s="11">
        <v>1.3044154309539122E-4</v>
      </c>
      <c r="AM9" s="22">
        <v>1.0720490035669304E-3</v>
      </c>
    </row>
    <row r="10" spans="1:39" x14ac:dyDescent="0.25">
      <c r="A10" s="3" t="s">
        <v>81</v>
      </c>
      <c r="B10" s="33" t="s">
        <v>32</v>
      </c>
      <c r="C10" s="29" t="s">
        <v>33</v>
      </c>
      <c r="D10" s="3" t="s">
        <v>104</v>
      </c>
      <c r="E10" s="4" t="s">
        <v>104</v>
      </c>
      <c r="F10" s="4" t="s">
        <v>104</v>
      </c>
      <c r="G10" s="4" t="s">
        <v>104</v>
      </c>
      <c r="H10" s="4" t="s">
        <v>104</v>
      </c>
      <c r="I10" s="4" t="s">
        <v>104</v>
      </c>
      <c r="J10" s="37">
        <v>46.9</v>
      </c>
      <c r="K10" s="5">
        <v>46.9</v>
      </c>
      <c r="L10" s="5">
        <v>46.9</v>
      </c>
      <c r="M10" s="5">
        <v>46.9</v>
      </c>
      <c r="N10" s="5">
        <v>46.9</v>
      </c>
      <c r="O10" s="5">
        <v>46.9</v>
      </c>
      <c r="P10" s="40">
        <v>494870000</v>
      </c>
      <c r="Q10" s="6">
        <v>539460000</v>
      </c>
      <c r="R10" s="6">
        <v>446380000</v>
      </c>
      <c r="S10" s="6">
        <v>334590000</v>
      </c>
      <c r="T10" s="6">
        <v>335130000</v>
      </c>
      <c r="U10" s="6">
        <v>338600000</v>
      </c>
      <c r="V10" s="42">
        <v>1611.6332836620629</v>
      </c>
      <c r="W10" s="7">
        <v>1580.5245624129991</v>
      </c>
      <c r="X10" s="7">
        <v>1510.1581802512389</v>
      </c>
      <c r="Y10" s="7">
        <v>978.70540357706523</v>
      </c>
      <c r="Z10" s="7">
        <v>998.25742244002629</v>
      </c>
      <c r="AA10" s="7">
        <v>1046.2047376142714</v>
      </c>
      <c r="AB10" s="40">
        <v>9925000000</v>
      </c>
      <c r="AC10" s="6">
        <v>9321100000</v>
      </c>
      <c r="AD10" s="6">
        <v>9416700000</v>
      </c>
      <c r="AE10" s="6">
        <v>6579800000</v>
      </c>
      <c r="AF10" s="6">
        <v>6576300000</v>
      </c>
      <c r="AG10" s="6">
        <v>6323700000</v>
      </c>
      <c r="AH10" s="46">
        <v>3</v>
      </c>
      <c r="AI10" s="9">
        <v>3</v>
      </c>
      <c r="AJ10" s="10">
        <v>-0.55690003917173669</v>
      </c>
      <c r="AK10" s="10">
        <v>0.67976121832218661</v>
      </c>
      <c r="AL10" s="11">
        <v>5.5494491672779978E-5</v>
      </c>
      <c r="AM10" s="22">
        <v>6.6927931269193154E-4</v>
      </c>
    </row>
    <row r="11" spans="1:39" x14ac:dyDescent="0.25">
      <c r="A11" s="3" t="s">
        <v>82</v>
      </c>
      <c r="B11" s="33" t="s">
        <v>34</v>
      </c>
      <c r="C11" s="29" t="s">
        <v>35</v>
      </c>
      <c r="D11" s="3" t="s">
        <v>111</v>
      </c>
      <c r="E11" s="4" t="s">
        <v>111</v>
      </c>
      <c r="F11" s="4" t="s">
        <v>120</v>
      </c>
      <c r="G11" s="4" t="s">
        <v>116</v>
      </c>
      <c r="H11" s="4" t="s">
        <v>121</v>
      </c>
      <c r="I11" s="4" t="s">
        <v>121</v>
      </c>
      <c r="J11" s="37">
        <v>48</v>
      </c>
      <c r="K11" s="5">
        <v>48</v>
      </c>
      <c r="L11" s="5">
        <v>48.4</v>
      </c>
      <c r="M11" s="5">
        <v>43.1</v>
      </c>
      <c r="N11" s="5">
        <v>47.6</v>
      </c>
      <c r="O11" s="5">
        <v>47.6</v>
      </c>
      <c r="P11" s="40">
        <v>501180000</v>
      </c>
      <c r="Q11" s="6">
        <v>580710000</v>
      </c>
      <c r="R11" s="6">
        <v>478070000</v>
      </c>
      <c r="S11" s="6">
        <v>323560000</v>
      </c>
      <c r="T11" s="6">
        <v>347430000</v>
      </c>
      <c r="U11" s="6">
        <v>328410000</v>
      </c>
      <c r="V11" s="42">
        <v>1632.1829351258971</v>
      </c>
      <c r="W11" s="7">
        <v>1701.3799329678802</v>
      </c>
      <c r="X11" s="7">
        <v>1617.3693293443027</v>
      </c>
      <c r="Y11" s="7">
        <v>946.44167602556934</v>
      </c>
      <c r="Z11" s="7">
        <v>1034.8956413282558</v>
      </c>
      <c r="AA11" s="7">
        <v>1014.7197220316093</v>
      </c>
      <c r="AB11" s="40">
        <v>9847100000</v>
      </c>
      <c r="AC11" s="6">
        <v>8872500000</v>
      </c>
      <c r="AD11" s="6">
        <v>8270900000</v>
      </c>
      <c r="AE11" s="6">
        <v>5821500000</v>
      </c>
      <c r="AF11" s="6">
        <v>5733300000</v>
      </c>
      <c r="AG11" s="6">
        <v>5815800000</v>
      </c>
      <c r="AH11" s="46">
        <v>3</v>
      </c>
      <c r="AI11" s="9">
        <v>3</v>
      </c>
      <c r="AJ11" s="10">
        <v>-0.63211651376740008</v>
      </c>
      <c r="AK11" s="10">
        <v>0.64522913364937184</v>
      </c>
      <c r="AL11" s="11">
        <v>1.7136486659262429E-4</v>
      </c>
      <c r="AM11" s="22">
        <v>1.2693872568373136E-3</v>
      </c>
    </row>
    <row r="12" spans="1:39" x14ac:dyDescent="0.25">
      <c r="A12" s="3" t="s">
        <v>83</v>
      </c>
      <c r="B12" s="33" t="s">
        <v>36</v>
      </c>
      <c r="C12" s="29" t="s">
        <v>37</v>
      </c>
      <c r="D12" s="3" t="s">
        <v>111</v>
      </c>
      <c r="E12" s="4" t="s">
        <v>111</v>
      </c>
      <c r="F12" s="4" t="s">
        <v>111</v>
      </c>
      <c r="G12" s="4" t="s">
        <v>111</v>
      </c>
      <c r="H12" s="4" t="s">
        <v>111</v>
      </c>
      <c r="I12" s="4" t="s">
        <v>111</v>
      </c>
      <c r="J12" s="37">
        <v>43.6</v>
      </c>
      <c r="K12" s="5">
        <v>43.6</v>
      </c>
      <c r="L12" s="5">
        <v>43.6</v>
      </c>
      <c r="M12" s="5">
        <v>43.6</v>
      </c>
      <c r="N12" s="5">
        <v>43.6</v>
      </c>
      <c r="O12" s="5">
        <v>43.6</v>
      </c>
      <c r="P12" s="40">
        <v>442970000</v>
      </c>
      <c r="Q12" s="6">
        <v>490780000</v>
      </c>
      <c r="R12" s="6">
        <v>426030000</v>
      </c>
      <c r="S12" s="6">
        <v>288400000</v>
      </c>
      <c r="T12" s="6">
        <v>286580000</v>
      </c>
      <c r="U12" s="6">
        <v>269850000</v>
      </c>
      <c r="V12" s="42">
        <v>1442.6115862020006</v>
      </c>
      <c r="W12" s="7">
        <v>1437.9005760224145</v>
      </c>
      <c r="X12" s="7">
        <v>1441.3116392590064</v>
      </c>
      <c r="Y12" s="7">
        <v>843.59555991400111</v>
      </c>
      <c r="Z12" s="7">
        <v>853.64071292591757</v>
      </c>
      <c r="AA12" s="7">
        <v>833.78130078325796</v>
      </c>
      <c r="AB12" s="40">
        <v>6438500000</v>
      </c>
      <c r="AC12" s="6">
        <v>5643600000</v>
      </c>
      <c r="AD12" s="6">
        <v>5435900000</v>
      </c>
      <c r="AE12" s="6">
        <v>4294200000</v>
      </c>
      <c r="AF12" s="6">
        <v>5040000000</v>
      </c>
      <c r="AG12" s="6">
        <v>4649400000</v>
      </c>
      <c r="AH12" s="46">
        <v>3</v>
      </c>
      <c r="AI12" s="9">
        <v>3</v>
      </c>
      <c r="AJ12" s="10">
        <v>-0.32433386758952309</v>
      </c>
      <c r="AK12" s="10">
        <v>0.79866706802482157</v>
      </c>
      <c r="AL12" s="11">
        <v>1.3826649061498051E-2</v>
      </c>
      <c r="AM12" s="22">
        <v>3.0221358263595677E-2</v>
      </c>
    </row>
    <row r="13" spans="1:39" x14ac:dyDescent="0.25">
      <c r="A13" s="3" t="s">
        <v>72</v>
      </c>
      <c r="B13" s="33" t="s">
        <v>14</v>
      </c>
      <c r="C13" s="29" t="s">
        <v>15</v>
      </c>
      <c r="D13" s="3" t="s">
        <v>106</v>
      </c>
      <c r="E13" s="4" t="s">
        <v>106</v>
      </c>
      <c r="F13" s="4" t="s">
        <v>112</v>
      </c>
      <c r="G13" s="4" t="s">
        <v>113</v>
      </c>
      <c r="H13" s="4" t="s">
        <v>103</v>
      </c>
      <c r="I13" s="4" t="s">
        <v>106</v>
      </c>
      <c r="J13" s="37">
        <v>39.200000000000003</v>
      </c>
      <c r="K13" s="5">
        <v>39.200000000000003</v>
      </c>
      <c r="L13" s="5">
        <v>39.6</v>
      </c>
      <c r="M13" s="5">
        <v>33.6</v>
      </c>
      <c r="N13" s="5">
        <v>39.200000000000003</v>
      </c>
      <c r="O13" s="5">
        <v>44.7</v>
      </c>
      <c r="P13" s="40">
        <v>451460000</v>
      </c>
      <c r="Q13" s="6">
        <v>486490000</v>
      </c>
      <c r="R13" s="6">
        <v>421830000</v>
      </c>
      <c r="S13" s="6">
        <v>281630000</v>
      </c>
      <c r="T13" s="6">
        <v>300940000</v>
      </c>
      <c r="U13" s="6">
        <v>272770000</v>
      </c>
      <c r="V13" s="42">
        <v>1470.2608002951783</v>
      </c>
      <c r="W13" s="7">
        <v>1425.3316174847068</v>
      </c>
      <c r="X13" s="7">
        <v>1427.1025251475876</v>
      </c>
      <c r="Y13" s="7">
        <v>823.79270991185899</v>
      </c>
      <c r="Z13" s="7">
        <v>896.41508879867956</v>
      </c>
      <c r="AA13" s="7">
        <v>842.80350348211709</v>
      </c>
      <c r="AB13" s="40">
        <v>6762800000</v>
      </c>
      <c r="AC13" s="6">
        <v>6040700000</v>
      </c>
      <c r="AD13" s="6">
        <v>6208700000</v>
      </c>
      <c r="AE13" s="6">
        <v>4040100000</v>
      </c>
      <c r="AF13" s="6">
        <v>4462600000</v>
      </c>
      <c r="AG13" s="6">
        <v>4061200000</v>
      </c>
      <c r="AH13" s="46">
        <v>3</v>
      </c>
      <c r="AI13" s="9">
        <v>3</v>
      </c>
      <c r="AJ13" s="10">
        <v>-0.59748202471673295</v>
      </c>
      <c r="AK13" s="10">
        <v>0.66090644753265615</v>
      </c>
      <c r="AL13" s="11">
        <v>1.7937311776315373E-4</v>
      </c>
      <c r="AM13" s="22">
        <v>1.303521310924115E-3</v>
      </c>
    </row>
    <row r="14" spans="1:39" x14ac:dyDescent="0.25">
      <c r="A14" s="3" t="s">
        <v>73</v>
      </c>
      <c r="B14" s="33" t="s">
        <v>16</v>
      </c>
      <c r="C14" s="29" t="s">
        <v>17</v>
      </c>
      <c r="D14" s="3" t="s">
        <v>107</v>
      </c>
      <c r="E14" s="4" t="s">
        <v>113</v>
      </c>
      <c r="F14" s="4" t="s">
        <v>107</v>
      </c>
      <c r="G14" s="4" t="s">
        <v>113</v>
      </c>
      <c r="H14" s="4" t="s">
        <v>113</v>
      </c>
      <c r="I14" s="4" t="s">
        <v>107</v>
      </c>
      <c r="J14" s="37">
        <v>38.200000000000003</v>
      </c>
      <c r="K14" s="5">
        <v>51.1</v>
      </c>
      <c r="L14" s="5">
        <v>38.200000000000003</v>
      </c>
      <c r="M14" s="5">
        <v>42.1</v>
      </c>
      <c r="N14" s="5">
        <v>42.1</v>
      </c>
      <c r="O14" s="5">
        <v>41.6</v>
      </c>
      <c r="P14" s="40">
        <v>286260000</v>
      </c>
      <c r="Q14" s="6">
        <v>299400000</v>
      </c>
      <c r="R14" s="6">
        <v>254590000</v>
      </c>
      <c r="S14" s="6">
        <v>199890000</v>
      </c>
      <c r="T14" s="6">
        <v>200100000</v>
      </c>
      <c r="U14" s="6">
        <v>173900000</v>
      </c>
      <c r="V14" s="42">
        <v>932.25724691555786</v>
      </c>
      <c r="W14" s="7">
        <v>877.19025319106493</v>
      </c>
      <c r="X14" s="7">
        <v>861.30913372051373</v>
      </c>
      <c r="Y14" s="7">
        <v>584.6959655728491</v>
      </c>
      <c r="Z14" s="7">
        <v>596.04126825485412</v>
      </c>
      <c r="AA14" s="7">
        <v>537.3154278532835</v>
      </c>
      <c r="AB14" s="40">
        <v>3470000000</v>
      </c>
      <c r="AC14" s="6">
        <v>3142500000</v>
      </c>
      <c r="AD14" s="6">
        <v>3139600000</v>
      </c>
      <c r="AE14" s="6">
        <v>2045300000</v>
      </c>
      <c r="AF14" s="6">
        <v>1968700000</v>
      </c>
      <c r="AG14" s="6">
        <v>1978800000</v>
      </c>
      <c r="AH14" s="46">
        <v>3</v>
      </c>
      <c r="AI14" s="9">
        <v>3</v>
      </c>
      <c r="AJ14" s="10">
        <v>-0.70108253811094201</v>
      </c>
      <c r="AK14" s="10">
        <v>0.61511048024698411</v>
      </c>
      <c r="AL14" s="11">
        <v>3.2313990977047208E-5</v>
      </c>
      <c r="AM14" s="22">
        <v>5.0879575607841454E-4</v>
      </c>
    </row>
    <row r="15" spans="1:39" x14ac:dyDescent="0.25">
      <c r="A15" s="3" t="s">
        <v>74</v>
      </c>
      <c r="B15" s="33" t="s">
        <v>18</v>
      </c>
      <c r="C15" s="29" t="s">
        <v>19</v>
      </c>
      <c r="D15" s="3" t="s">
        <v>108</v>
      </c>
      <c r="E15" s="4" t="s">
        <v>108</v>
      </c>
      <c r="F15" s="4" t="s">
        <v>108</v>
      </c>
      <c r="G15" s="4" t="s">
        <v>110</v>
      </c>
      <c r="H15" s="4" t="s">
        <v>110</v>
      </c>
      <c r="I15" s="4" t="s">
        <v>110</v>
      </c>
      <c r="J15" s="37">
        <v>50.8</v>
      </c>
      <c r="K15" s="5">
        <v>50.8</v>
      </c>
      <c r="L15" s="5">
        <v>50.8</v>
      </c>
      <c r="M15" s="5">
        <v>39.1</v>
      </c>
      <c r="N15" s="5">
        <v>39.1</v>
      </c>
      <c r="O15" s="5">
        <v>39.1</v>
      </c>
      <c r="P15" s="40">
        <v>497480000</v>
      </c>
      <c r="Q15" s="6">
        <v>646390000</v>
      </c>
      <c r="R15" s="6">
        <v>533790000</v>
      </c>
      <c r="S15" s="6">
        <v>389990000</v>
      </c>
      <c r="T15" s="6">
        <v>360130000</v>
      </c>
      <c r="U15" s="6">
        <v>351460000</v>
      </c>
      <c r="V15" s="42">
        <v>1620.1332187366443</v>
      </c>
      <c r="W15" s="7">
        <v>1893.8109811629008</v>
      </c>
      <c r="X15" s="7">
        <v>1805.8769098891278</v>
      </c>
      <c r="Y15" s="7">
        <v>1140.7553134911973</v>
      </c>
      <c r="Z15" s="7">
        <v>1072.7253470095982</v>
      </c>
      <c r="AA15" s="7">
        <v>1085.939507034589</v>
      </c>
      <c r="AB15" s="40">
        <v>3663100000</v>
      </c>
      <c r="AC15" s="6">
        <v>3588300000</v>
      </c>
      <c r="AD15" s="6">
        <v>3376800000</v>
      </c>
      <c r="AE15" s="6">
        <v>2350600000</v>
      </c>
      <c r="AF15" s="6">
        <v>2264900000</v>
      </c>
      <c r="AG15" s="6">
        <v>2244100000</v>
      </c>
      <c r="AH15" s="46">
        <v>3</v>
      </c>
      <c r="AI15" s="9">
        <v>3</v>
      </c>
      <c r="AJ15" s="10">
        <v>-0.63113631850630725</v>
      </c>
      <c r="AK15" s="10">
        <v>0.64566766391356301</v>
      </c>
      <c r="AL15" s="11">
        <v>3.6606055031360506E-5</v>
      </c>
      <c r="AM15" s="22">
        <v>5.3432271743200459E-4</v>
      </c>
    </row>
    <row r="16" spans="1:39" x14ac:dyDescent="0.25">
      <c r="A16" s="3" t="s">
        <v>75</v>
      </c>
      <c r="B16" s="33" t="s">
        <v>20</v>
      </c>
      <c r="C16" s="29" t="s">
        <v>21</v>
      </c>
      <c r="D16" s="3" t="s">
        <v>107</v>
      </c>
      <c r="E16" s="4" t="s">
        <v>107</v>
      </c>
      <c r="F16" s="4" t="s">
        <v>107</v>
      </c>
      <c r="G16" s="4" t="s">
        <v>114</v>
      </c>
      <c r="H16" s="4" t="s">
        <v>114</v>
      </c>
      <c r="I16" s="4" t="s">
        <v>114</v>
      </c>
      <c r="J16" s="37">
        <v>58.3</v>
      </c>
      <c r="K16" s="5">
        <v>58.3</v>
      </c>
      <c r="L16" s="5">
        <v>58.3</v>
      </c>
      <c r="M16" s="5">
        <v>58.3</v>
      </c>
      <c r="N16" s="5">
        <v>58.3</v>
      </c>
      <c r="O16" s="5">
        <v>58.3</v>
      </c>
      <c r="P16" s="40">
        <v>442600000</v>
      </c>
      <c r="Q16" s="6">
        <v>473180000</v>
      </c>
      <c r="R16" s="6">
        <v>388490000</v>
      </c>
      <c r="S16" s="6">
        <v>303590000</v>
      </c>
      <c r="T16" s="6">
        <v>299860000</v>
      </c>
      <c r="U16" s="6">
        <v>285160000</v>
      </c>
      <c r="V16" s="42">
        <v>1441.4066145630752</v>
      </c>
      <c r="W16" s="7">
        <v>1386.3356179189984</v>
      </c>
      <c r="X16" s="7">
        <v>1314.3092240821807</v>
      </c>
      <c r="Y16" s="7">
        <v>888.02765615218993</v>
      </c>
      <c r="Z16" s="7">
        <v>893.19807445727406</v>
      </c>
      <c r="AA16" s="7">
        <v>881.08606904337159</v>
      </c>
      <c r="AB16" s="40">
        <v>3770100000</v>
      </c>
      <c r="AC16" s="6">
        <v>3851600000</v>
      </c>
      <c r="AD16" s="6">
        <v>3427100000</v>
      </c>
      <c r="AE16" s="6">
        <v>2502300000</v>
      </c>
      <c r="AF16" s="6">
        <v>2128900000</v>
      </c>
      <c r="AG16" s="6">
        <v>2369600000</v>
      </c>
      <c r="AH16" s="46">
        <v>3</v>
      </c>
      <c r="AI16" s="9">
        <v>3</v>
      </c>
      <c r="AJ16" s="10">
        <v>-0.65968082287421126</v>
      </c>
      <c r="AK16" s="10">
        <v>0.63301832839626127</v>
      </c>
      <c r="AL16" s="11">
        <v>2.3650414661695635E-4</v>
      </c>
      <c r="AM16" s="22">
        <v>1.5528003912051516E-3</v>
      </c>
    </row>
    <row r="17" spans="1:39" x14ac:dyDescent="0.25">
      <c r="A17" s="3" t="s">
        <v>76</v>
      </c>
      <c r="B17" s="33" t="s">
        <v>22</v>
      </c>
      <c r="C17" s="29" t="s">
        <v>23</v>
      </c>
      <c r="D17" s="3" t="s">
        <v>109</v>
      </c>
      <c r="E17" s="4" t="s">
        <v>109</v>
      </c>
      <c r="F17" s="4" t="s">
        <v>109</v>
      </c>
      <c r="G17" s="4" t="s">
        <v>115</v>
      </c>
      <c r="H17" s="4" t="s">
        <v>115</v>
      </c>
      <c r="I17" s="4" t="s">
        <v>115</v>
      </c>
      <c r="J17" s="37">
        <v>8.1</v>
      </c>
      <c r="K17" s="5">
        <v>8.1</v>
      </c>
      <c r="L17" s="5">
        <v>8.1</v>
      </c>
      <c r="M17" s="5">
        <v>18.7</v>
      </c>
      <c r="N17" s="5">
        <v>18.7</v>
      </c>
      <c r="O17" s="5">
        <v>18.7</v>
      </c>
      <c r="P17" s="40">
        <v>260320000</v>
      </c>
      <c r="Q17" s="6">
        <v>286970000</v>
      </c>
      <c r="R17" s="6">
        <v>240710000</v>
      </c>
      <c r="S17" s="6">
        <v>241140000</v>
      </c>
      <c r="T17" s="6">
        <v>232080000</v>
      </c>
      <c r="U17" s="6">
        <v>204200000</v>
      </c>
      <c r="V17" s="42">
        <v>847.77896498657879</v>
      </c>
      <c r="W17" s="7">
        <v>840.77250153052739</v>
      </c>
      <c r="X17" s="7">
        <v>814.35139470468152</v>
      </c>
      <c r="Y17" s="7">
        <v>705.35587142046541</v>
      </c>
      <c r="Z17" s="7">
        <v>691.30063736425063</v>
      </c>
      <c r="AA17" s="7">
        <v>630.93622983117018</v>
      </c>
      <c r="AB17" s="40">
        <v>1755300000</v>
      </c>
      <c r="AC17" s="6">
        <v>1627200000</v>
      </c>
      <c r="AD17" s="6">
        <v>1582200000</v>
      </c>
      <c r="AE17" s="6">
        <v>1102800000</v>
      </c>
      <c r="AF17" s="6">
        <v>1075000000</v>
      </c>
      <c r="AG17" s="6">
        <v>990220000</v>
      </c>
      <c r="AH17" s="46">
        <v>3</v>
      </c>
      <c r="AI17" s="9">
        <v>3</v>
      </c>
      <c r="AJ17" s="10">
        <v>-0.64823745315791825</v>
      </c>
      <c r="AK17" s="10">
        <v>0.63805935759020793</v>
      </c>
      <c r="AL17" s="11">
        <v>9.8946171655443628E-5</v>
      </c>
      <c r="AM17" s="22">
        <v>9.2196145150729792E-4</v>
      </c>
    </row>
    <row r="18" spans="1:39" x14ac:dyDescent="0.25">
      <c r="A18" s="3" t="s">
        <v>77</v>
      </c>
      <c r="B18" s="33" t="s">
        <v>24</v>
      </c>
      <c r="C18" s="29" t="s">
        <v>25</v>
      </c>
      <c r="D18" s="3" t="s">
        <v>108</v>
      </c>
      <c r="E18" s="4" t="s">
        <v>108</v>
      </c>
      <c r="F18" s="4" t="s">
        <v>114</v>
      </c>
      <c r="G18" s="4" t="s">
        <v>108</v>
      </c>
      <c r="H18" s="4" t="s">
        <v>108</v>
      </c>
      <c r="I18" s="4" t="s">
        <v>108</v>
      </c>
      <c r="J18" s="37">
        <v>21.9</v>
      </c>
      <c r="K18" s="5">
        <v>21.9</v>
      </c>
      <c r="L18" s="5">
        <v>30.5</v>
      </c>
      <c r="M18" s="5">
        <v>21.9</v>
      </c>
      <c r="N18" s="5">
        <v>21.9</v>
      </c>
      <c r="O18" s="5">
        <v>21.9</v>
      </c>
      <c r="P18" s="40">
        <v>314750000</v>
      </c>
      <c r="Q18" s="6">
        <v>305890000</v>
      </c>
      <c r="R18" s="6">
        <v>269860000</v>
      </c>
      <c r="S18" s="6">
        <v>193130000</v>
      </c>
      <c r="T18" s="6">
        <v>206760000</v>
      </c>
      <c r="U18" s="6">
        <v>184430000</v>
      </c>
      <c r="V18" s="42">
        <v>1025.0400631128061</v>
      </c>
      <c r="W18" s="7">
        <v>896.20483149169968</v>
      </c>
      <c r="X18" s="7">
        <v>912.96941288274422</v>
      </c>
      <c r="Y18" s="7">
        <v>564.92236645697312</v>
      </c>
      <c r="Z18" s="7">
        <v>615.87952336018805</v>
      </c>
      <c r="AA18" s="7">
        <v>569.8509738871827</v>
      </c>
      <c r="AB18" s="40">
        <v>1779000000</v>
      </c>
      <c r="AC18" s="6">
        <v>1556500000</v>
      </c>
      <c r="AD18" s="6">
        <v>1547400000</v>
      </c>
      <c r="AE18" s="6">
        <v>1099000000</v>
      </c>
      <c r="AF18" s="6">
        <v>1156000000</v>
      </c>
      <c r="AG18" s="6">
        <v>1087000000</v>
      </c>
      <c r="AH18" s="46">
        <v>3</v>
      </c>
      <c r="AI18" s="9">
        <v>3</v>
      </c>
      <c r="AJ18" s="10">
        <v>-0.54451118062737436</v>
      </c>
      <c r="AK18" s="10">
        <v>0.68562366873516722</v>
      </c>
      <c r="AL18" s="11">
        <v>3.5210017189738808E-4</v>
      </c>
      <c r="AM18" s="22">
        <v>2.0092159137970081E-3</v>
      </c>
    </row>
    <row r="19" spans="1:39" x14ac:dyDescent="0.25">
      <c r="A19" s="3" t="s">
        <v>78</v>
      </c>
      <c r="B19" s="33" t="s">
        <v>26</v>
      </c>
      <c r="C19" s="29" t="s">
        <v>27</v>
      </c>
      <c r="D19" s="3" t="s">
        <v>110</v>
      </c>
      <c r="E19" s="4" t="s">
        <v>110</v>
      </c>
      <c r="F19" s="4" t="s">
        <v>110</v>
      </c>
      <c r="G19" s="4" t="s">
        <v>110</v>
      </c>
      <c r="H19" s="4" t="s">
        <v>110</v>
      </c>
      <c r="I19" s="4" t="s">
        <v>110</v>
      </c>
      <c r="J19" s="37">
        <v>41.3</v>
      </c>
      <c r="K19" s="5">
        <v>41.3</v>
      </c>
      <c r="L19" s="5">
        <v>41.3</v>
      </c>
      <c r="M19" s="5">
        <v>41.3</v>
      </c>
      <c r="N19" s="5">
        <v>41.3</v>
      </c>
      <c r="O19" s="5">
        <v>41.3</v>
      </c>
      <c r="P19" s="40">
        <v>170530000</v>
      </c>
      <c r="Q19" s="6">
        <v>183940000</v>
      </c>
      <c r="R19" s="6">
        <v>159090000</v>
      </c>
      <c r="S19" s="6">
        <v>117550000</v>
      </c>
      <c r="T19" s="6">
        <v>115290000</v>
      </c>
      <c r="U19" s="6">
        <v>122380000</v>
      </c>
      <c r="V19" s="42">
        <v>555.36165834035523</v>
      </c>
      <c r="W19" s="7">
        <v>538.91240872399624</v>
      </c>
      <c r="X19" s="7">
        <v>538.22094380610599</v>
      </c>
      <c r="Y19" s="7">
        <v>343.8441680578739</v>
      </c>
      <c r="Z19" s="7">
        <v>343.41628094503818</v>
      </c>
      <c r="AA19" s="7">
        <v>378.12916653642804</v>
      </c>
      <c r="AB19" s="40">
        <v>1177400000</v>
      </c>
      <c r="AC19" s="6">
        <v>1083400000</v>
      </c>
      <c r="AD19" s="6">
        <v>1110900000</v>
      </c>
      <c r="AE19" s="6">
        <v>772320000</v>
      </c>
      <c r="AF19" s="6">
        <v>765470000</v>
      </c>
      <c r="AG19" s="6">
        <v>840320000</v>
      </c>
      <c r="AH19" s="46">
        <v>3</v>
      </c>
      <c r="AI19" s="9">
        <v>3</v>
      </c>
      <c r="AJ19" s="10">
        <v>-0.50406679271895882</v>
      </c>
      <c r="AK19" s="10">
        <v>0.70511633458523193</v>
      </c>
      <c r="AL19" s="11">
        <v>2.6256675804313585E-4</v>
      </c>
      <c r="AM19" s="22">
        <v>1.6554381920474261E-3</v>
      </c>
    </row>
    <row r="20" spans="1:39" x14ac:dyDescent="0.25">
      <c r="A20" s="3" t="s">
        <v>79</v>
      </c>
      <c r="B20" s="33" t="s">
        <v>28</v>
      </c>
      <c r="C20" s="29" t="s">
        <v>29</v>
      </c>
      <c r="D20" s="3" t="s">
        <v>107</v>
      </c>
      <c r="E20" s="4" t="s">
        <v>107</v>
      </c>
      <c r="F20" s="4" t="s">
        <v>107</v>
      </c>
      <c r="G20" s="4" t="s">
        <v>114</v>
      </c>
      <c r="H20" s="4" t="s">
        <v>107</v>
      </c>
      <c r="I20" s="4" t="s">
        <v>114</v>
      </c>
      <c r="J20" s="37">
        <v>50</v>
      </c>
      <c r="K20" s="5">
        <v>50</v>
      </c>
      <c r="L20" s="5">
        <v>50</v>
      </c>
      <c r="M20" s="5">
        <v>50</v>
      </c>
      <c r="N20" s="5">
        <v>50</v>
      </c>
      <c r="O20" s="5">
        <v>50</v>
      </c>
      <c r="P20" s="40">
        <v>597360000</v>
      </c>
      <c r="Q20" s="6">
        <v>649750000</v>
      </c>
      <c r="R20" s="6">
        <v>545470000</v>
      </c>
      <c r="S20" s="6">
        <v>353490000</v>
      </c>
      <c r="T20" s="6">
        <v>422960000</v>
      </c>
      <c r="U20" s="6">
        <v>334990000</v>
      </c>
      <c r="V20" s="42">
        <v>1945.4104276443711</v>
      </c>
      <c r="W20" s="7">
        <v>1903.6552004371893</v>
      </c>
      <c r="X20" s="7">
        <v>1845.3917796085025</v>
      </c>
      <c r="Y20" s="7">
        <v>1033.9895786199729</v>
      </c>
      <c r="Z20" s="7">
        <v>1259.8781350378465</v>
      </c>
      <c r="AA20" s="7">
        <v>1035.0505760584902</v>
      </c>
      <c r="AB20" s="40">
        <v>1882500000</v>
      </c>
      <c r="AC20" s="6">
        <v>1707700000</v>
      </c>
      <c r="AD20" s="6">
        <v>1688400000</v>
      </c>
      <c r="AE20" s="6">
        <v>1509600000</v>
      </c>
      <c r="AF20" s="6">
        <v>1421700000</v>
      </c>
      <c r="AG20" s="6">
        <v>1488300000</v>
      </c>
      <c r="AH20" s="46">
        <v>3</v>
      </c>
      <c r="AI20" s="9">
        <v>3</v>
      </c>
      <c r="AJ20" s="10">
        <v>-0.25497079777302289</v>
      </c>
      <c r="AK20" s="10">
        <v>0.83800409690701061</v>
      </c>
      <c r="AL20" s="11">
        <v>8.5383612843853013E-3</v>
      </c>
      <c r="AM20" s="22">
        <v>2.0801552097560464E-2</v>
      </c>
    </row>
    <row r="21" spans="1:39" x14ac:dyDescent="0.25">
      <c r="A21" s="3" t="s">
        <v>84</v>
      </c>
      <c r="B21" s="33" t="s">
        <v>38</v>
      </c>
      <c r="C21" s="29" t="s">
        <v>39</v>
      </c>
      <c r="D21" s="3" t="s">
        <v>112</v>
      </c>
      <c r="E21" s="4" t="s">
        <v>112</v>
      </c>
      <c r="F21" s="4" t="s">
        <v>112</v>
      </c>
      <c r="G21" s="4" t="s">
        <v>121</v>
      </c>
      <c r="H21" s="4" t="s">
        <v>116</v>
      </c>
      <c r="I21" s="4" t="s">
        <v>116</v>
      </c>
      <c r="J21" s="37">
        <v>50.8</v>
      </c>
      <c r="K21" s="5">
        <v>50.8</v>
      </c>
      <c r="L21" s="5">
        <v>50.8</v>
      </c>
      <c r="M21" s="5">
        <v>55.8</v>
      </c>
      <c r="N21" s="5">
        <v>52.1</v>
      </c>
      <c r="O21" s="5">
        <v>53.6</v>
      </c>
      <c r="P21" s="40">
        <v>399590000</v>
      </c>
      <c r="Q21" s="6">
        <v>488960000</v>
      </c>
      <c r="R21" s="6">
        <v>411580000</v>
      </c>
      <c r="S21" s="6">
        <v>311830000</v>
      </c>
      <c r="T21" s="6">
        <v>292610000</v>
      </c>
      <c r="U21" s="6">
        <v>283710000</v>
      </c>
      <c r="V21" s="42">
        <v>1301.3368032382723</v>
      </c>
      <c r="W21" s="7">
        <v>1432.5682905821748</v>
      </c>
      <c r="X21" s="7">
        <v>1392.4255204709102</v>
      </c>
      <c r="Y21" s="7">
        <v>912.13038643544712</v>
      </c>
      <c r="Z21" s="7">
        <v>871.60237633209829</v>
      </c>
      <c r="AA21" s="7">
        <v>876.60586564839025</v>
      </c>
      <c r="AB21" s="40">
        <v>8551300000</v>
      </c>
      <c r="AC21" s="6">
        <v>8887200000</v>
      </c>
      <c r="AD21" s="6">
        <v>8713100000</v>
      </c>
      <c r="AE21" s="6">
        <v>5958300000</v>
      </c>
      <c r="AF21" s="6">
        <v>5730800000</v>
      </c>
      <c r="AG21" s="6">
        <v>5737600000</v>
      </c>
      <c r="AH21" s="46">
        <v>3</v>
      </c>
      <c r="AI21" s="9">
        <v>3</v>
      </c>
      <c r="AJ21" s="10">
        <v>-0.58565803672745176</v>
      </c>
      <c r="AK21" s="10">
        <v>0.66634533824936171</v>
      </c>
      <c r="AL21" s="11">
        <v>2.8875713864897788E-5</v>
      </c>
      <c r="AM21" s="22">
        <v>4.8767082554637686E-4</v>
      </c>
    </row>
    <row r="22" spans="1:39" x14ac:dyDescent="0.25">
      <c r="A22" s="3" t="s">
        <v>85</v>
      </c>
      <c r="B22" s="33" t="s">
        <v>40</v>
      </c>
      <c r="C22" s="29" t="s">
        <v>41</v>
      </c>
      <c r="D22" s="3" t="s">
        <v>113</v>
      </c>
      <c r="E22" s="4" t="s">
        <v>113</v>
      </c>
      <c r="F22" s="4" t="s">
        <v>103</v>
      </c>
      <c r="G22" s="4" t="s">
        <v>113</v>
      </c>
      <c r="H22" s="4" t="s">
        <v>113</v>
      </c>
      <c r="I22" s="4" t="s">
        <v>113</v>
      </c>
      <c r="J22" s="37">
        <v>77.400000000000006</v>
      </c>
      <c r="K22" s="5">
        <v>77.400000000000006</v>
      </c>
      <c r="L22" s="5">
        <v>77.400000000000006</v>
      </c>
      <c r="M22" s="5">
        <v>77.400000000000006</v>
      </c>
      <c r="N22" s="5">
        <v>77.400000000000006</v>
      </c>
      <c r="O22" s="5">
        <v>77.400000000000006</v>
      </c>
      <c r="P22" s="40">
        <v>1380700000</v>
      </c>
      <c r="Q22" s="6">
        <v>1545200000</v>
      </c>
      <c r="R22" s="6">
        <v>1271400000</v>
      </c>
      <c r="S22" s="6">
        <v>911930000</v>
      </c>
      <c r="T22" s="6">
        <v>1001500000</v>
      </c>
      <c r="U22" s="6">
        <v>880260000</v>
      </c>
      <c r="V22" s="42">
        <v>4496.4982212544919</v>
      </c>
      <c r="W22" s="7">
        <v>4527.168935306725</v>
      </c>
      <c r="X22" s="7">
        <v>4301.3018288709727</v>
      </c>
      <c r="Y22" s="7">
        <v>2667.4760712634366</v>
      </c>
      <c r="Z22" s="7">
        <v>2983.1850582570532</v>
      </c>
      <c r="AA22" s="7">
        <v>2719.8233382526246</v>
      </c>
      <c r="AB22" s="40">
        <v>7904200000</v>
      </c>
      <c r="AC22" s="6">
        <v>7329400000</v>
      </c>
      <c r="AD22" s="6">
        <v>7513600000</v>
      </c>
      <c r="AE22" s="6">
        <v>4790100000</v>
      </c>
      <c r="AF22" s="6">
        <v>5391400000</v>
      </c>
      <c r="AG22" s="6">
        <v>4675800000</v>
      </c>
      <c r="AH22" s="46">
        <v>3</v>
      </c>
      <c r="AI22" s="9">
        <v>3</v>
      </c>
      <c r="AJ22" s="10">
        <v>-0.61662997320099322</v>
      </c>
      <c r="AK22" s="10">
        <v>0.6521926225209167</v>
      </c>
      <c r="AL22" s="11">
        <v>1.7656544721774914E-4</v>
      </c>
      <c r="AM22" s="22">
        <v>1.2886246480419846E-3</v>
      </c>
    </row>
    <row r="23" spans="1:39" x14ac:dyDescent="0.25">
      <c r="A23" s="3" t="s">
        <v>93</v>
      </c>
      <c r="B23" s="33" t="s">
        <v>56</v>
      </c>
      <c r="C23" s="29" t="s">
        <v>57</v>
      </c>
      <c r="D23" s="3" t="s">
        <v>105</v>
      </c>
      <c r="E23" s="4" t="s">
        <v>104</v>
      </c>
      <c r="F23" s="4" t="s">
        <v>104</v>
      </c>
      <c r="G23" s="4" t="s">
        <v>104</v>
      </c>
      <c r="H23" s="4" t="s">
        <v>120</v>
      </c>
      <c r="I23" s="4" t="s">
        <v>104</v>
      </c>
      <c r="J23" s="37">
        <v>77</v>
      </c>
      <c r="K23" s="5">
        <v>74.099999999999994</v>
      </c>
      <c r="L23" s="5">
        <v>74.099999999999994</v>
      </c>
      <c r="M23" s="5">
        <v>71.2</v>
      </c>
      <c r="N23" s="5">
        <v>67.5</v>
      </c>
      <c r="O23" s="5">
        <v>71.2</v>
      </c>
      <c r="P23" s="40">
        <v>567450000</v>
      </c>
      <c r="Q23" s="6">
        <v>599860000</v>
      </c>
      <c r="R23" s="6">
        <v>531750000</v>
      </c>
      <c r="S23" s="6">
        <v>346060000</v>
      </c>
      <c r="T23" s="6">
        <v>279970000</v>
      </c>
      <c r="U23" s="6">
        <v>328680000</v>
      </c>
      <c r="V23" s="42">
        <v>1848.003125697734</v>
      </c>
      <c r="W23" s="7">
        <v>1757.4861231769949</v>
      </c>
      <c r="X23" s="7">
        <v>1798.9753401778669</v>
      </c>
      <c r="Y23" s="7">
        <v>1012.256170124269</v>
      </c>
      <c r="Z23" s="7">
        <v>833.95139366972262</v>
      </c>
      <c r="AA23" s="7">
        <v>1015.5539668017092</v>
      </c>
      <c r="AB23" s="40">
        <v>12179000000</v>
      </c>
      <c r="AC23" s="6">
        <v>10733000000</v>
      </c>
      <c r="AD23" s="6">
        <v>11178000000</v>
      </c>
      <c r="AE23" s="6">
        <v>6934600000</v>
      </c>
      <c r="AF23" s="6">
        <v>6659800000</v>
      </c>
      <c r="AG23" s="6">
        <v>6972300000</v>
      </c>
      <c r="AH23" s="46">
        <v>3</v>
      </c>
      <c r="AI23" s="9">
        <v>3</v>
      </c>
      <c r="AJ23" s="10">
        <v>-0.72732308719106697</v>
      </c>
      <c r="AK23" s="10">
        <v>0.60402363728053132</v>
      </c>
      <c r="AL23" s="11">
        <v>3.6310741626143631E-5</v>
      </c>
      <c r="AM23" s="22">
        <v>5.3432271743200459E-4</v>
      </c>
    </row>
    <row r="24" spans="1:39" x14ac:dyDescent="0.25">
      <c r="A24" s="3" t="s">
        <v>94</v>
      </c>
      <c r="B24" s="33" t="s">
        <v>58</v>
      </c>
      <c r="C24" s="29" t="s">
        <v>59</v>
      </c>
      <c r="D24" s="3" t="s">
        <v>111</v>
      </c>
      <c r="E24" s="4" t="s">
        <v>111</v>
      </c>
      <c r="F24" s="4" t="s">
        <v>111</v>
      </c>
      <c r="G24" s="4" t="s">
        <v>111</v>
      </c>
      <c r="H24" s="4" t="s">
        <v>111</v>
      </c>
      <c r="I24" s="4" t="s">
        <v>111</v>
      </c>
      <c r="J24" s="37">
        <v>47.3</v>
      </c>
      <c r="K24" s="5">
        <v>47.3</v>
      </c>
      <c r="L24" s="5">
        <v>47.3</v>
      </c>
      <c r="M24" s="5">
        <v>48.9</v>
      </c>
      <c r="N24" s="5">
        <v>48.9</v>
      </c>
      <c r="O24" s="5">
        <v>48.9</v>
      </c>
      <c r="P24" s="40">
        <v>439630000</v>
      </c>
      <c r="Q24" s="6">
        <v>481250000</v>
      </c>
      <c r="R24" s="6">
        <v>398190000</v>
      </c>
      <c r="S24" s="6">
        <v>275090000</v>
      </c>
      <c r="T24" s="6">
        <v>200310000</v>
      </c>
      <c r="U24" s="6">
        <v>198630000</v>
      </c>
      <c r="V24" s="42">
        <v>1431.7342746506208</v>
      </c>
      <c r="W24" s="7">
        <v>1409.9793231402807</v>
      </c>
      <c r="X24" s="7">
        <v>1347.1255114347434</v>
      </c>
      <c r="Y24" s="7">
        <v>804.66263029383697</v>
      </c>
      <c r="Z24" s="7">
        <v>596.66679882123844</v>
      </c>
      <c r="AA24" s="7">
        <v>613.72606920355202</v>
      </c>
      <c r="AB24" s="40">
        <v>8973300000</v>
      </c>
      <c r="AC24" s="6">
        <v>7990300000</v>
      </c>
      <c r="AD24" s="6">
        <v>8199700000</v>
      </c>
      <c r="AE24" s="6">
        <v>5509100000</v>
      </c>
      <c r="AF24" s="6">
        <v>5199000000</v>
      </c>
      <c r="AG24" s="6">
        <v>5469700000</v>
      </c>
      <c r="AH24" s="46">
        <v>3</v>
      </c>
      <c r="AI24" s="9">
        <v>3</v>
      </c>
      <c r="AJ24" s="10">
        <v>-0.63598231013502016</v>
      </c>
      <c r="AK24" s="10">
        <v>0.64350251402418945</v>
      </c>
      <c r="AL24" s="11">
        <v>7.6361550582572518E-5</v>
      </c>
      <c r="AM24" s="22">
        <v>8.1668438217399105E-4</v>
      </c>
    </row>
    <row r="25" spans="1:39" x14ac:dyDescent="0.25">
      <c r="A25" s="3" t="s">
        <v>95</v>
      </c>
      <c r="B25" s="33" t="s">
        <v>60</v>
      </c>
      <c r="C25" s="29" t="s">
        <v>61</v>
      </c>
      <c r="D25" s="3" t="s">
        <v>104</v>
      </c>
      <c r="E25" s="4" t="s">
        <v>104</v>
      </c>
      <c r="F25" s="4" t="s">
        <v>117</v>
      </c>
      <c r="G25" s="4" t="s">
        <v>104</v>
      </c>
      <c r="H25" s="4" t="s">
        <v>117</v>
      </c>
      <c r="I25" s="4" t="s">
        <v>104</v>
      </c>
      <c r="J25" s="37">
        <v>56.7</v>
      </c>
      <c r="K25" s="5">
        <v>56.7</v>
      </c>
      <c r="L25" s="5">
        <v>53.6</v>
      </c>
      <c r="M25" s="5">
        <v>56.7</v>
      </c>
      <c r="N25" s="5">
        <v>56.7</v>
      </c>
      <c r="O25" s="5">
        <v>56.7</v>
      </c>
      <c r="P25" s="40">
        <v>521240000</v>
      </c>
      <c r="Q25" s="6">
        <v>551240000</v>
      </c>
      <c r="R25" s="6">
        <v>432400000</v>
      </c>
      <c r="S25" s="6">
        <v>330860000</v>
      </c>
      <c r="T25" s="6">
        <v>304660000</v>
      </c>
      <c r="U25" s="6">
        <v>310910000</v>
      </c>
      <c r="V25" s="42">
        <v>1697.5119380362796</v>
      </c>
      <c r="W25" s="7">
        <v>1615.0379264163082</v>
      </c>
      <c r="X25" s="7">
        <v>1462.8621289946586</v>
      </c>
      <c r="Y25" s="7">
        <v>967.79482299981419</v>
      </c>
      <c r="Z25" s="7">
        <v>907.49591597463188</v>
      </c>
      <c r="AA25" s="7">
        <v>960.64830174735118</v>
      </c>
      <c r="AB25" s="40">
        <v>12136000000</v>
      </c>
      <c r="AC25" s="6">
        <v>10790000000</v>
      </c>
      <c r="AD25" s="6">
        <v>10745000000</v>
      </c>
      <c r="AE25" s="6">
        <v>7318100000</v>
      </c>
      <c r="AF25" s="6">
        <v>7420600000</v>
      </c>
      <c r="AG25" s="6">
        <v>7297900000</v>
      </c>
      <c r="AH25" s="46">
        <v>3</v>
      </c>
      <c r="AI25" s="9">
        <v>3</v>
      </c>
      <c r="AJ25" s="10">
        <v>-0.60931708951424213</v>
      </c>
      <c r="AK25" s="10">
        <v>0.6555069176031173</v>
      </c>
      <c r="AL25" s="11">
        <v>1.0163517979999749E-4</v>
      </c>
      <c r="AM25" s="22">
        <v>9.4185625749261981E-4</v>
      </c>
    </row>
    <row r="26" spans="1:39" x14ac:dyDescent="0.25">
      <c r="A26" s="3" t="s">
        <v>96</v>
      </c>
      <c r="B26" s="33" t="s">
        <v>62</v>
      </c>
      <c r="C26" s="29" t="s">
        <v>63</v>
      </c>
      <c r="D26" s="3" t="s">
        <v>107</v>
      </c>
      <c r="E26" s="4" t="s">
        <v>107</v>
      </c>
      <c r="F26" s="4" t="s">
        <v>114</v>
      </c>
      <c r="G26" s="4" t="s">
        <v>107</v>
      </c>
      <c r="H26" s="4" t="s">
        <v>107</v>
      </c>
      <c r="I26" s="4" t="s">
        <v>107</v>
      </c>
      <c r="J26" s="37">
        <v>29.7</v>
      </c>
      <c r="K26" s="5">
        <v>29.7</v>
      </c>
      <c r="L26" s="5">
        <v>25.7</v>
      </c>
      <c r="M26" s="5">
        <v>26.1</v>
      </c>
      <c r="N26" s="5">
        <v>26.1</v>
      </c>
      <c r="O26" s="5">
        <v>26.1</v>
      </c>
      <c r="P26" s="40">
        <v>292210000</v>
      </c>
      <c r="Q26" s="6">
        <v>313700000</v>
      </c>
      <c r="R26" s="6">
        <v>271140000</v>
      </c>
      <c r="S26" s="6">
        <v>192490000</v>
      </c>
      <c r="T26" s="6">
        <v>185920000</v>
      </c>
      <c r="U26" s="6">
        <v>178870000</v>
      </c>
      <c r="V26" s="42">
        <v>951.63449354151885</v>
      </c>
      <c r="W26" s="7">
        <v>919.08678165009042</v>
      </c>
      <c r="X26" s="7">
        <v>917.29980956431939</v>
      </c>
      <c r="Y26" s="7">
        <v>563.05030973594342</v>
      </c>
      <c r="Z26" s="7">
        <v>553.80306143899281</v>
      </c>
      <c r="AA26" s="7">
        <v>552.6717112140127</v>
      </c>
      <c r="AB26" s="40">
        <v>4359100000</v>
      </c>
      <c r="AC26" s="6">
        <v>4069600000</v>
      </c>
      <c r="AD26" s="6">
        <v>3991700000</v>
      </c>
      <c r="AE26" s="6">
        <v>2586200000</v>
      </c>
      <c r="AF26" s="6">
        <v>2557800000</v>
      </c>
      <c r="AG26" s="6">
        <v>2647000000</v>
      </c>
      <c r="AH26" s="46">
        <v>3</v>
      </c>
      <c r="AI26" s="9">
        <v>3</v>
      </c>
      <c r="AJ26" s="10">
        <v>-0.67194169768067269</v>
      </c>
      <c r="AK26" s="10">
        <v>0.62766136023508834</v>
      </c>
      <c r="AL26" s="11">
        <v>2.605460426068056E-5</v>
      </c>
      <c r="AM26" s="22">
        <v>4.7575679088535046E-4</v>
      </c>
    </row>
    <row r="27" spans="1:39" x14ac:dyDescent="0.25">
      <c r="A27" s="3" t="s">
        <v>97</v>
      </c>
      <c r="B27" s="33" t="s">
        <v>64</v>
      </c>
      <c r="C27" s="29" t="s">
        <v>65</v>
      </c>
      <c r="D27" s="3" t="s">
        <v>112</v>
      </c>
      <c r="E27" s="4" t="s">
        <v>112</v>
      </c>
      <c r="F27" s="4" t="s">
        <v>112</v>
      </c>
      <c r="G27" s="4" t="s">
        <v>106</v>
      </c>
      <c r="H27" s="4" t="s">
        <v>112</v>
      </c>
      <c r="I27" s="4" t="s">
        <v>103</v>
      </c>
      <c r="J27" s="37">
        <v>50</v>
      </c>
      <c r="K27" s="5">
        <v>50</v>
      </c>
      <c r="L27" s="5">
        <v>50</v>
      </c>
      <c r="M27" s="5">
        <v>43.8</v>
      </c>
      <c r="N27" s="5">
        <v>50</v>
      </c>
      <c r="O27" s="5">
        <v>43.3</v>
      </c>
      <c r="P27" s="40">
        <v>647830000</v>
      </c>
      <c r="Q27" s="6">
        <v>737230000</v>
      </c>
      <c r="R27" s="6">
        <v>626400000</v>
      </c>
      <c r="S27" s="6">
        <v>398740000</v>
      </c>
      <c r="T27" s="6">
        <v>424320000</v>
      </c>
      <c r="U27" s="6">
        <v>371090000</v>
      </c>
      <c r="V27" s="42">
        <v>2109.7750725539927</v>
      </c>
      <c r="W27" s="7">
        <v>2159.9564808284867</v>
      </c>
      <c r="X27" s="7">
        <v>2119.1878760459163</v>
      </c>
      <c r="Y27" s="7">
        <v>1166.349838974025</v>
      </c>
      <c r="Z27" s="7">
        <v>1263.9291901344311</v>
      </c>
      <c r="AA27" s="7">
        <v>1146.5921916163024</v>
      </c>
      <c r="AB27" s="40">
        <v>7930400000</v>
      </c>
      <c r="AC27" s="6">
        <v>7689900000</v>
      </c>
      <c r="AD27" s="6">
        <v>7619700000</v>
      </c>
      <c r="AE27" s="6">
        <v>5102300000</v>
      </c>
      <c r="AF27" s="6">
        <v>4826000000</v>
      </c>
      <c r="AG27" s="6">
        <v>5133000000</v>
      </c>
      <c r="AH27" s="46">
        <v>3</v>
      </c>
      <c r="AI27" s="9">
        <v>3</v>
      </c>
      <c r="AJ27" s="10">
        <v>-0.62610492229517689</v>
      </c>
      <c r="AK27" s="10">
        <v>0.64792335974460991</v>
      </c>
      <c r="AL27" s="11">
        <v>2.7588598671812812E-5</v>
      </c>
      <c r="AM27" s="22">
        <v>4.8189563724939429E-4</v>
      </c>
    </row>
    <row r="28" spans="1:39" x14ac:dyDescent="0.25">
      <c r="A28" s="3" t="s">
        <v>98</v>
      </c>
      <c r="B28" s="33" t="s">
        <v>66</v>
      </c>
      <c r="C28" s="29" t="s">
        <v>67</v>
      </c>
      <c r="D28" s="3" t="s">
        <v>116</v>
      </c>
      <c r="E28" s="4" t="s">
        <v>116</v>
      </c>
      <c r="F28" s="4" t="s">
        <v>116</v>
      </c>
      <c r="G28" s="4" t="s">
        <v>116</v>
      </c>
      <c r="H28" s="4" t="s">
        <v>116</v>
      </c>
      <c r="I28" s="4" t="s">
        <v>116</v>
      </c>
      <c r="J28" s="37">
        <v>43.3</v>
      </c>
      <c r="K28" s="5">
        <v>43.3</v>
      </c>
      <c r="L28" s="5">
        <v>43.3</v>
      </c>
      <c r="M28" s="5">
        <v>44.3</v>
      </c>
      <c r="N28" s="5">
        <v>44.3</v>
      </c>
      <c r="O28" s="5">
        <v>44.3</v>
      </c>
      <c r="P28" s="40">
        <v>587050000</v>
      </c>
      <c r="Q28" s="6">
        <v>596350000</v>
      </c>
      <c r="R28" s="6">
        <v>532360000</v>
      </c>
      <c r="S28" s="6">
        <v>354790000</v>
      </c>
      <c r="T28" s="6">
        <v>348150000</v>
      </c>
      <c r="U28" s="6">
        <v>330660000</v>
      </c>
      <c r="V28" s="42">
        <v>1911.8340557597228</v>
      </c>
      <c r="W28" s="7">
        <v>1747.2024298279612</v>
      </c>
      <c r="X28" s="7">
        <v>1801.0390448464302</v>
      </c>
      <c r="Y28" s="7">
        <v>1037.7921938345648</v>
      </c>
      <c r="Z28" s="7">
        <v>1037.0403175558592</v>
      </c>
      <c r="AA28" s="7">
        <v>1021.6717617824423</v>
      </c>
      <c r="AB28" s="40">
        <v>9025200000</v>
      </c>
      <c r="AC28" s="6">
        <v>8638500000</v>
      </c>
      <c r="AD28" s="6">
        <v>8161200000</v>
      </c>
      <c r="AE28" s="6">
        <v>5889700000</v>
      </c>
      <c r="AF28" s="6">
        <v>5531400000</v>
      </c>
      <c r="AG28" s="6">
        <v>5480400000</v>
      </c>
      <c r="AH28" s="46">
        <v>3</v>
      </c>
      <c r="AI28" s="9">
        <v>3</v>
      </c>
      <c r="AJ28" s="10">
        <v>-0.61113366793865964</v>
      </c>
      <c r="AK28" s="10">
        <v>0.6546820514217262</v>
      </c>
      <c r="AL28" s="11">
        <v>7.9255216952693467E-5</v>
      </c>
      <c r="AM28" s="22">
        <v>8.2210814538900465E-4</v>
      </c>
    </row>
    <row r="29" spans="1:39" x14ac:dyDescent="0.25">
      <c r="A29" s="3" t="s">
        <v>86</v>
      </c>
      <c r="B29" s="33" t="s">
        <v>42</v>
      </c>
      <c r="C29" s="29" t="s">
        <v>43</v>
      </c>
      <c r="D29" s="3" t="s">
        <v>103</v>
      </c>
      <c r="E29" s="4" t="s">
        <v>103</v>
      </c>
      <c r="F29" s="4" t="s">
        <v>107</v>
      </c>
      <c r="G29" s="4" t="s">
        <v>114</v>
      </c>
      <c r="H29" s="4" t="s">
        <v>114</v>
      </c>
      <c r="I29" s="4" t="s">
        <v>114</v>
      </c>
      <c r="J29" s="37">
        <v>39.700000000000003</v>
      </c>
      <c r="K29" s="5">
        <v>39.700000000000003</v>
      </c>
      <c r="L29" s="5">
        <v>38.4</v>
      </c>
      <c r="M29" s="5">
        <v>33.799999999999997</v>
      </c>
      <c r="N29" s="5">
        <v>33.799999999999997</v>
      </c>
      <c r="O29" s="5">
        <v>33.799999999999997</v>
      </c>
      <c r="P29" s="40">
        <v>484590000</v>
      </c>
      <c r="Q29" s="6">
        <v>540850000</v>
      </c>
      <c r="R29" s="6">
        <v>449990000</v>
      </c>
      <c r="S29" s="6">
        <v>311690000</v>
      </c>
      <c r="T29" s="6">
        <v>292230000</v>
      </c>
      <c r="U29" s="6">
        <v>284020000</v>
      </c>
      <c r="V29" s="42">
        <v>1578.1546121805709</v>
      </c>
      <c r="W29" s="7">
        <v>1584.597022172303</v>
      </c>
      <c r="X29" s="7">
        <v>1522.3712521422444</v>
      </c>
      <c r="Y29" s="7">
        <v>911.72087402772195</v>
      </c>
      <c r="Z29" s="7">
        <v>870.47046387864077</v>
      </c>
      <c r="AA29" s="7">
        <v>877.56370223628289</v>
      </c>
      <c r="AB29" s="40">
        <v>6124600000</v>
      </c>
      <c r="AC29" s="6">
        <v>5748400000</v>
      </c>
      <c r="AD29" s="6">
        <v>5672000000</v>
      </c>
      <c r="AE29" s="6">
        <v>3871900000</v>
      </c>
      <c r="AF29" s="6">
        <v>3757500000</v>
      </c>
      <c r="AG29" s="6">
        <v>3750400000</v>
      </c>
      <c r="AH29" s="46">
        <v>3</v>
      </c>
      <c r="AI29" s="9">
        <v>3</v>
      </c>
      <c r="AJ29" s="10">
        <v>-0.62392477998466234</v>
      </c>
      <c r="AK29" s="10">
        <v>0.64890321545487162</v>
      </c>
      <c r="AL29" s="11">
        <v>3.3456675697469276E-5</v>
      </c>
      <c r="AM29" s="22">
        <v>5.1720979112314998E-4</v>
      </c>
    </row>
    <row r="30" spans="1:39" x14ac:dyDescent="0.25">
      <c r="A30" s="3" t="s">
        <v>87</v>
      </c>
      <c r="B30" s="33" t="s">
        <v>44</v>
      </c>
      <c r="C30" s="29" t="s">
        <v>45</v>
      </c>
      <c r="D30" s="3" t="s">
        <v>109</v>
      </c>
      <c r="E30" s="4" t="s">
        <v>115</v>
      </c>
      <c r="F30" s="4" t="s">
        <v>115</v>
      </c>
      <c r="G30" s="4" t="s">
        <v>115</v>
      </c>
      <c r="H30" s="4" t="s">
        <v>115</v>
      </c>
      <c r="I30" s="4" t="s">
        <v>115</v>
      </c>
      <c r="J30" s="37">
        <v>36.200000000000003</v>
      </c>
      <c r="K30" s="5">
        <v>51.5</v>
      </c>
      <c r="L30" s="5">
        <v>51.5</v>
      </c>
      <c r="M30" s="5">
        <v>51.5</v>
      </c>
      <c r="N30" s="5">
        <v>51.5</v>
      </c>
      <c r="O30" s="5">
        <v>51.5</v>
      </c>
      <c r="P30" s="40">
        <v>272750000</v>
      </c>
      <c r="Q30" s="6">
        <v>338050000</v>
      </c>
      <c r="R30" s="6">
        <v>269690000</v>
      </c>
      <c r="S30" s="6">
        <v>197370000</v>
      </c>
      <c r="T30" s="6">
        <v>162000000</v>
      </c>
      <c r="U30" s="6">
        <v>192560000</v>
      </c>
      <c r="V30" s="42">
        <v>888.25949869425847</v>
      </c>
      <c r="W30" s="7">
        <v>990.42807311703245</v>
      </c>
      <c r="X30" s="7">
        <v>912.39428207347237</v>
      </c>
      <c r="Y30" s="7">
        <v>577.32474223379472</v>
      </c>
      <c r="Z30" s="7">
        <v>482.55215121082642</v>
      </c>
      <c r="AA30" s="7">
        <v>594.97101085352654</v>
      </c>
      <c r="AB30" s="40">
        <v>3395300000</v>
      </c>
      <c r="AC30" s="6">
        <v>3206600000</v>
      </c>
      <c r="AD30" s="6">
        <v>2987700000</v>
      </c>
      <c r="AE30" s="6">
        <v>1993800000</v>
      </c>
      <c r="AF30" s="6">
        <v>2171400000</v>
      </c>
      <c r="AG30" s="6">
        <v>2056000000</v>
      </c>
      <c r="AH30" s="46">
        <v>3</v>
      </c>
      <c r="AI30" s="9">
        <v>3</v>
      </c>
      <c r="AJ30" s="10">
        <v>-0.62321075575125207</v>
      </c>
      <c r="AK30" s="10">
        <v>0.64922445264218132</v>
      </c>
      <c r="AL30" s="11">
        <v>1.2110301205578776E-4</v>
      </c>
      <c r="AM30" s="22">
        <v>1.0398179581500742E-3</v>
      </c>
    </row>
    <row r="31" spans="1:39" x14ac:dyDescent="0.25">
      <c r="A31" s="3" t="s">
        <v>88</v>
      </c>
      <c r="B31" s="33" t="s">
        <v>46</v>
      </c>
      <c r="C31" s="29" t="s">
        <v>47</v>
      </c>
      <c r="D31" s="3" t="s">
        <v>103</v>
      </c>
      <c r="E31" s="4" t="s">
        <v>103</v>
      </c>
      <c r="F31" s="4" t="s">
        <v>106</v>
      </c>
      <c r="G31" s="4" t="s">
        <v>103</v>
      </c>
      <c r="H31" s="4" t="s">
        <v>103</v>
      </c>
      <c r="I31" s="4" t="s">
        <v>103</v>
      </c>
      <c r="J31" s="37">
        <v>41.8</v>
      </c>
      <c r="K31" s="5">
        <v>49.3</v>
      </c>
      <c r="L31" s="5">
        <v>49.3</v>
      </c>
      <c r="M31" s="5">
        <v>49.3</v>
      </c>
      <c r="N31" s="5">
        <v>49.3</v>
      </c>
      <c r="O31" s="5">
        <v>49.3</v>
      </c>
      <c r="P31" s="40">
        <v>280940000</v>
      </c>
      <c r="Q31" s="6">
        <v>381660000</v>
      </c>
      <c r="R31" s="6">
        <v>286290000</v>
      </c>
      <c r="S31" s="6">
        <v>268140000</v>
      </c>
      <c r="T31" s="6">
        <v>234780000</v>
      </c>
      <c r="U31" s="6">
        <v>222790000</v>
      </c>
      <c r="V31" s="42">
        <v>914.93170875587521</v>
      </c>
      <c r="W31" s="7">
        <v>1118.1978357812352</v>
      </c>
      <c r="X31" s="7">
        <v>968.5541140376522</v>
      </c>
      <c r="Y31" s="7">
        <v>784.33326433890511</v>
      </c>
      <c r="Z31" s="7">
        <v>699.34317321776427</v>
      </c>
      <c r="AA31" s="7">
        <v>688.37552715027618</v>
      </c>
      <c r="AB31" s="40">
        <v>4671600000</v>
      </c>
      <c r="AC31" s="6">
        <v>4030200000</v>
      </c>
      <c r="AD31" s="6">
        <v>3892800000</v>
      </c>
      <c r="AE31" s="6">
        <v>3112700000</v>
      </c>
      <c r="AF31" s="6">
        <v>3067300000</v>
      </c>
      <c r="AG31" s="6">
        <v>2984700000</v>
      </c>
      <c r="AH31" s="46">
        <v>3</v>
      </c>
      <c r="AI31" s="9">
        <v>3</v>
      </c>
      <c r="AJ31" s="10">
        <v>-0.4542848886176678</v>
      </c>
      <c r="AK31" s="10">
        <v>0.72987186348724697</v>
      </c>
      <c r="AL31" s="11">
        <v>1.5158964792595167E-3</v>
      </c>
      <c r="AM31" s="22">
        <v>5.6518594229402388E-3</v>
      </c>
    </row>
    <row r="32" spans="1:39" x14ac:dyDescent="0.25">
      <c r="A32" s="3" t="s">
        <v>89</v>
      </c>
      <c r="B32" s="33" t="s">
        <v>48</v>
      </c>
      <c r="C32" s="29" t="s">
        <v>49</v>
      </c>
      <c r="D32" s="3" t="s">
        <v>114</v>
      </c>
      <c r="E32" s="4" t="s">
        <v>114</v>
      </c>
      <c r="F32" s="4" t="s">
        <v>108</v>
      </c>
      <c r="G32" s="4" t="s">
        <v>108</v>
      </c>
      <c r="H32" s="4" t="s">
        <v>114</v>
      </c>
      <c r="I32" s="4" t="s">
        <v>107</v>
      </c>
      <c r="J32" s="37">
        <v>59</v>
      </c>
      <c r="K32" s="5">
        <v>59</v>
      </c>
      <c r="L32" s="5">
        <v>57.8</v>
      </c>
      <c r="M32" s="5">
        <v>57.8</v>
      </c>
      <c r="N32" s="5">
        <v>62.7</v>
      </c>
      <c r="O32" s="5">
        <v>69.900000000000006</v>
      </c>
      <c r="P32" s="40">
        <v>299880000</v>
      </c>
      <c r="Q32" s="6">
        <v>311060000</v>
      </c>
      <c r="R32" s="6">
        <v>274660000</v>
      </c>
      <c r="S32" s="6">
        <v>158490000</v>
      </c>
      <c r="T32" s="6">
        <v>155650000</v>
      </c>
      <c r="U32" s="6">
        <v>162820000</v>
      </c>
      <c r="V32" s="42">
        <v>976.61322994842976</v>
      </c>
      <c r="W32" s="7">
        <v>911.35203793457799</v>
      </c>
      <c r="X32" s="7">
        <v>929.20840043865155</v>
      </c>
      <c r="Y32" s="7">
        <v>463.59729643124149</v>
      </c>
      <c r="Z32" s="7">
        <v>463.63729837015512</v>
      </c>
      <c r="AA32" s="7">
        <v>503.08049432473615</v>
      </c>
      <c r="AB32" s="40">
        <v>2471800000</v>
      </c>
      <c r="AC32" s="6">
        <v>2069800000</v>
      </c>
      <c r="AD32" s="6">
        <v>2199100000</v>
      </c>
      <c r="AE32" s="6">
        <v>1259800000</v>
      </c>
      <c r="AF32" s="6">
        <v>1156600000</v>
      </c>
      <c r="AG32" s="6">
        <v>1239600000</v>
      </c>
      <c r="AH32" s="46">
        <v>3</v>
      </c>
      <c r="AI32" s="9">
        <v>3</v>
      </c>
      <c r="AJ32" s="10">
        <v>-0.87966907058289223</v>
      </c>
      <c r="AK32" s="10">
        <v>0.54349208469785903</v>
      </c>
      <c r="AL32" s="11">
        <v>4.307007820289756E-5</v>
      </c>
      <c r="AM32" s="22">
        <v>5.859253438722184E-4</v>
      </c>
    </row>
    <row r="33" spans="1:39" x14ac:dyDescent="0.25">
      <c r="A33" s="3" t="s">
        <v>90</v>
      </c>
      <c r="B33" s="33" t="s">
        <v>50</v>
      </c>
      <c r="C33" s="29" t="s">
        <v>51</v>
      </c>
      <c r="D33" s="3" t="s">
        <v>114</v>
      </c>
      <c r="E33" s="4" t="s">
        <v>114</v>
      </c>
      <c r="F33" s="4" t="s">
        <v>114</v>
      </c>
      <c r="G33" s="4" t="s">
        <v>108</v>
      </c>
      <c r="H33" s="4" t="s">
        <v>108</v>
      </c>
      <c r="I33" s="4" t="s">
        <v>108</v>
      </c>
      <c r="J33" s="37">
        <v>29.6</v>
      </c>
      <c r="K33" s="5">
        <v>29.6</v>
      </c>
      <c r="L33" s="5">
        <v>29.6</v>
      </c>
      <c r="M33" s="5">
        <v>28</v>
      </c>
      <c r="N33" s="5">
        <v>28</v>
      </c>
      <c r="O33" s="5">
        <v>28</v>
      </c>
      <c r="P33" s="40">
        <v>478550000</v>
      </c>
      <c r="Q33" s="6">
        <v>527890000</v>
      </c>
      <c r="R33" s="6">
        <v>459270000</v>
      </c>
      <c r="S33" s="6">
        <v>266260000</v>
      </c>
      <c r="T33" s="6">
        <v>258620000</v>
      </c>
      <c r="U33" s="6">
        <v>246990000</v>
      </c>
      <c r="V33" s="42">
        <v>1558.4842643451416</v>
      </c>
      <c r="W33" s="7">
        <v>1546.6264621143328</v>
      </c>
      <c r="X33" s="7">
        <v>1553.7666280836652</v>
      </c>
      <c r="Y33" s="7">
        <v>778.83409772088044</v>
      </c>
      <c r="Z33" s="7">
        <v>770.35578608730827</v>
      </c>
      <c r="AA33" s="7">
        <v>763.1485769147929</v>
      </c>
      <c r="AB33" s="40">
        <v>3161400000</v>
      </c>
      <c r="AC33" s="6">
        <v>2923300000</v>
      </c>
      <c r="AD33" s="6">
        <v>3026800000</v>
      </c>
      <c r="AE33" s="6">
        <v>1974100000</v>
      </c>
      <c r="AF33" s="6">
        <v>1963200000</v>
      </c>
      <c r="AG33" s="6">
        <v>1901100000</v>
      </c>
      <c r="AH33" s="46">
        <v>3</v>
      </c>
      <c r="AI33" s="9">
        <v>3</v>
      </c>
      <c r="AJ33" s="10">
        <v>-0.64157272634104956</v>
      </c>
      <c r="AK33" s="10">
        <v>0.64101377887513378</v>
      </c>
      <c r="AL33" s="11">
        <v>2.7913390337586203E-5</v>
      </c>
      <c r="AM33" s="22">
        <v>4.8189563724939429E-4</v>
      </c>
    </row>
    <row r="34" spans="1:39" x14ac:dyDescent="0.25">
      <c r="A34" s="3" t="s">
        <v>91</v>
      </c>
      <c r="B34" s="33" t="s">
        <v>52</v>
      </c>
      <c r="C34" s="29" t="s">
        <v>53</v>
      </c>
      <c r="D34" s="3" t="s">
        <v>115</v>
      </c>
      <c r="E34" s="4" t="s">
        <v>115</v>
      </c>
      <c r="F34" s="4" t="s">
        <v>115</v>
      </c>
      <c r="G34" s="4" t="s">
        <v>115</v>
      </c>
      <c r="H34" s="4" t="s">
        <v>115</v>
      </c>
      <c r="I34" s="4" t="s">
        <v>115</v>
      </c>
      <c r="J34" s="37">
        <v>39.299999999999997</v>
      </c>
      <c r="K34" s="5">
        <v>39.299999999999997</v>
      </c>
      <c r="L34" s="5">
        <v>39.299999999999997</v>
      </c>
      <c r="M34" s="5">
        <v>39.299999999999997</v>
      </c>
      <c r="N34" s="5">
        <v>39.299999999999997</v>
      </c>
      <c r="O34" s="5">
        <v>39.299999999999997</v>
      </c>
      <c r="P34" s="40">
        <v>191420000</v>
      </c>
      <c r="Q34" s="6">
        <v>198890000</v>
      </c>
      <c r="R34" s="6">
        <v>179440000</v>
      </c>
      <c r="S34" s="6">
        <v>89922000</v>
      </c>
      <c r="T34" s="6">
        <v>85943000</v>
      </c>
      <c r="U34" s="6">
        <v>79723000</v>
      </c>
      <c r="V34" s="42">
        <v>623.39370573805661</v>
      </c>
      <c r="W34" s="7">
        <v>582.71332484025015</v>
      </c>
      <c r="X34" s="7">
        <v>607.06748479833834</v>
      </c>
      <c r="Y34" s="7">
        <v>263.02981948192377</v>
      </c>
      <c r="Z34" s="7">
        <v>255.99987365130897</v>
      </c>
      <c r="AA34" s="7">
        <v>246.32776224696565</v>
      </c>
      <c r="AB34" s="40">
        <v>1121800000</v>
      </c>
      <c r="AC34" s="6">
        <v>979460000</v>
      </c>
      <c r="AD34" s="6">
        <v>1014300000</v>
      </c>
      <c r="AE34" s="6">
        <v>487250000</v>
      </c>
      <c r="AF34" s="6">
        <v>514560000</v>
      </c>
      <c r="AG34" s="6">
        <v>469250000</v>
      </c>
      <c r="AH34" s="46">
        <v>3</v>
      </c>
      <c r="AI34" s="9">
        <v>3</v>
      </c>
      <c r="AJ34" s="10">
        <v>-1.081261477840787</v>
      </c>
      <c r="AK34" s="10">
        <v>0.47261539255662027</v>
      </c>
      <c r="AL34" s="11">
        <v>6.7103579639704061E-6</v>
      </c>
      <c r="AM34" s="22">
        <v>2.2595967757884505E-4</v>
      </c>
    </row>
    <row r="35" spans="1:39" x14ac:dyDescent="0.25">
      <c r="A35" s="14" t="s">
        <v>92</v>
      </c>
      <c r="B35" s="34" t="s">
        <v>54</v>
      </c>
      <c r="C35" s="30" t="s">
        <v>55</v>
      </c>
      <c r="D35" s="14" t="s">
        <v>116</v>
      </c>
      <c r="E35" s="15" t="s">
        <v>116</v>
      </c>
      <c r="F35" s="15" t="s">
        <v>116</v>
      </c>
      <c r="G35" s="15" t="s">
        <v>116</v>
      </c>
      <c r="H35" s="15" t="s">
        <v>112</v>
      </c>
      <c r="I35" s="15" t="s">
        <v>116</v>
      </c>
      <c r="J35" s="38">
        <v>55.8</v>
      </c>
      <c r="K35" s="16">
        <v>55.8</v>
      </c>
      <c r="L35" s="16">
        <v>55.8</v>
      </c>
      <c r="M35" s="16">
        <v>55.8</v>
      </c>
      <c r="N35" s="16">
        <v>52.6</v>
      </c>
      <c r="O35" s="16">
        <v>55.8</v>
      </c>
      <c r="P35" s="41">
        <v>1973100000</v>
      </c>
      <c r="Q35" s="17">
        <v>2184900000</v>
      </c>
      <c r="R35" s="17">
        <v>1862700000</v>
      </c>
      <c r="S35" s="17">
        <v>3297800000</v>
      </c>
      <c r="T35" s="17">
        <v>3448500000</v>
      </c>
      <c r="U35" s="17">
        <v>3538100000</v>
      </c>
      <c r="V35" s="43">
        <v>6425.7555155770533</v>
      </c>
      <c r="W35" s="18">
        <v>6401.379372735998</v>
      </c>
      <c r="X35" s="18">
        <v>6301.7421084143161</v>
      </c>
      <c r="Y35" s="18">
        <v>9646.3572728307663</v>
      </c>
      <c r="Z35" s="18">
        <v>10272.105515126759</v>
      </c>
      <c r="AA35" s="18">
        <v>10932.005263299037</v>
      </c>
      <c r="AB35" s="41">
        <v>25853000000</v>
      </c>
      <c r="AC35" s="17">
        <v>28671000000</v>
      </c>
      <c r="AD35" s="17">
        <v>27420000000</v>
      </c>
      <c r="AE35" s="17">
        <v>39202000000</v>
      </c>
      <c r="AF35" s="17">
        <v>38051000000</v>
      </c>
      <c r="AG35" s="17">
        <v>39884000000</v>
      </c>
      <c r="AH35" s="47">
        <v>3</v>
      </c>
      <c r="AI35" s="19">
        <v>3</v>
      </c>
      <c r="AJ35" s="20">
        <v>0.51650641244172135</v>
      </c>
      <c r="AK35" s="20">
        <v>1.4304870254482775</v>
      </c>
      <c r="AL35" s="21">
        <v>1.566844267009062E-4</v>
      </c>
      <c r="AM35" s="23">
        <v>1.1921336358160671E-3</v>
      </c>
    </row>
  </sheetData>
  <mergeCells count="9">
    <mergeCell ref="A2:A3"/>
    <mergeCell ref="D2:I2"/>
    <mergeCell ref="J2:O2"/>
    <mergeCell ref="P2:U2"/>
    <mergeCell ref="V2:AA2"/>
    <mergeCell ref="AB2:AG2"/>
    <mergeCell ref="AH2:AM2"/>
    <mergeCell ref="B2:B3"/>
    <mergeCell ref="C2:C3"/>
  </mergeCells>
  <conditionalFormatting sqref="B9:B15 B17:B35">
    <cfRule type="expression" dxfId="6" priority="15">
      <formula>MAX($AL9:$AQ9)=1</formula>
    </cfRule>
    <cfRule type="expression" dxfId="5" priority="16">
      <formula>MAX($AL9:$AQ9)&gt;1</formula>
    </cfRule>
  </conditionalFormatting>
  <conditionalFormatting sqref="B4:B7">
    <cfRule type="expression" dxfId="4" priority="17">
      <formula>MAX($AL4:$AQ4)=1</formula>
    </cfRule>
    <cfRule type="expression" dxfId="3" priority="18">
      <formula>MAX($AL4:$AQ4)&gt;1</formula>
    </cfRule>
  </conditionalFormatting>
  <conditionalFormatting sqref="B8">
    <cfRule type="expression" dxfId="2" priority="19">
      <formula>MAX($AK8:$AP8)=1</formula>
    </cfRule>
  </conditionalFormatting>
  <conditionalFormatting sqref="B16">
    <cfRule type="expression" dxfId="1" priority="13">
      <formula>MAX($AL16:$AQ16)=1</formula>
    </cfRule>
    <cfRule type="expression" dxfId="0" priority="14">
      <formula>MAX($AL16:$AQ16)&gt;1</formula>
    </cfRule>
  </conditionalFormatting>
  <hyperlinks>
    <hyperlink ref="B4" r:id="rId1" display="3034_YFP_ATXN1Q82"/>
    <hyperlink ref="B5" r:id="rId2"/>
    <hyperlink ref="B7" r:id="rId3"/>
    <hyperlink ref="B6" r:id="rId4"/>
    <hyperlink ref="B13" r:id="rId5"/>
    <hyperlink ref="B14" r:id="rId6"/>
    <hyperlink ref="B15" r:id="rId7"/>
    <hyperlink ref="B17" r:id="rId8"/>
    <hyperlink ref="B18" r:id="rId9"/>
    <hyperlink ref="B19" r:id="rId10"/>
    <hyperlink ref="B20" r:id="rId11"/>
    <hyperlink ref="B9" r:id="rId12"/>
    <hyperlink ref="B10" r:id="rId13"/>
    <hyperlink ref="B11" r:id="rId14"/>
    <hyperlink ref="B21" r:id="rId15"/>
    <hyperlink ref="B22" r:id="rId16"/>
    <hyperlink ref="B12" r:id="rId17"/>
    <hyperlink ref="B29" r:id="rId18"/>
    <hyperlink ref="B30" r:id="rId19"/>
    <hyperlink ref="B31" r:id="rId20"/>
    <hyperlink ref="B32" r:id="rId21"/>
    <hyperlink ref="B33" r:id="rId22"/>
    <hyperlink ref="B34" r:id="rId23"/>
    <hyperlink ref="B35" r:id="rId24"/>
    <hyperlink ref="B23" r:id="rId25"/>
    <hyperlink ref="B24" r:id="rId26"/>
    <hyperlink ref="B25" r:id="rId27"/>
    <hyperlink ref="B26" r:id="rId28"/>
    <hyperlink ref="B27" r:id="rId29"/>
    <hyperlink ref="B28" r:id="rId30"/>
    <hyperlink ref="B8" r:id="rId31"/>
    <hyperlink ref="B16" r:id="rId32"/>
  </hyperlinks>
  <pageMargins left="0.7" right="0.7" top="0.75" bottom="0.75" header="0.3" footer="0.3"/>
  <pageSetup paperSize="9" orientation="portrait" r:id="rId33"/>
  <legacyDrawing r:id="rId3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Manager/>
  <Template/>
  <HyperlinkBase/>
</Properties>
</file>

<file path=docProps/core.xml><?xml version="1.0" encoding="utf-8"?>
<cp:coreProperties xmlns:cp="http://schemas.openxmlformats.org/package/2006/metadata/core-properties" xmlns:dc="http://purl.org/dc/elements/1.1/" xmlns:dcterms="http://purl.org/dc/terms/" xmlns:xsi="http://www.w3.org/2001/XMLSchema-instance"/>
</file>