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velten/Dropbox (CRG ADV)/MutaSeq MS 2020/Final submission/"/>
    </mc:Choice>
  </mc:AlternateContent>
  <xr:revisionPtr revIDLastSave="0" documentId="13_ncr:1_{6A0097AA-C5B9-7446-829F-973F666A5AF9}" xr6:coauthVersionLast="36" xr6:coauthVersionMax="36" xr10:uidLastSave="{00000000-0000-0000-0000-000000000000}"/>
  <bookViews>
    <workbookView xWindow="6020" yWindow="1060" windowWidth="24760" windowHeight="16940" activeTab="6" xr2:uid="{FBA63534-8D69-F14A-9E13-D10DBE93A84B}"/>
  </bookViews>
  <sheets>
    <sheet name="MutaSeq, P1" sheetId="1" r:id="rId1"/>
    <sheet name="MutaSeq, P2" sheetId="5" r:id="rId2"/>
    <sheet name="MutaSeq, P3" sheetId="4" r:id="rId3"/>
    <sheet name="MutaSeq, P4" sheetId="6" r:id="rId4"/>
    <sheet name="Colony DNA-seq (Figure 2d)" sheetId="3" r:id="rId5"/>
    <sheet name="Protocol test (Figure S1)" sheetId="2" r:id="rId6"/>
    <sheet name="Library prep" sheetId="7" r:id="rId7"/>
  </sheets>
  <definedNames>
    <definedName name="_xlnm._FilterDatabase" localSheetId="0" hidden="1">'MutaSeq, P1'!$A$2:$B$126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8" i="3" l="1"/>
  <c r="B52" i="3"/>
  <c r="B56" i="3"/>
  <c r="B60" i="3"/>
  <c r="B64" i="3"/>
  <c r="B28" i="3"/>
  <c r="B32" i="3"/>
  <c r="B40" i="3"/>
  <c r="B44" i="3"/>
  <c r="B36" i="3"/>
  <c r="B46" i="3"/>
  <c r="B50" i="3"/>
  <c r="B54" i="3"/>
  <c r="B58" i="3"/>
  <c r="B62" i="3"/>
  <c r="B26" i="3"/>
  <c r="B30" i="3"/>
  <c r="B38" i="3"/>
  <c r="B42" i="3"/>
  <c r="B34" i="3"/>
  <c r="B49" i="3"/>
  <c r="B53" i="3"/>
  <c r="B57" i="3"/>
  <c r="B61" i="3"/>
  <c r="B65" i="3"/>
  <c r="B29" i="3"/>
  <c r="B33" i="3"/>
  <c r="B41" i="3"/>
  <c r="B45" i="3"/>
  <c r="B37" i="3"/>
  <c r="B47" i="3"/>
  <c r="B51" i="3"/>
  <c r="B55" i="3"/>
  <c r="B59" i="3"/>
  <c r="B63" i="3"/>
  <c r="B27" i="3"/>
  <c r="B31" i="3"/>
  <c r="B39" i="3"/>
  <c r="B43" i="3"/>
  <c r="B35" i="3"/>
</calcChain>
</file>

<file path=xl/sharedStrings.xml><?xml version="1.0" encoding="utf-8"?>
<sst xmlns="http://schemas.openxmlformats.org/spreadsheetml/2006/main" count="697" uniqueCount="566">
  <si>
    <t>TCGTCGGCAGCGTCAGATGTGTATAAGAGACAGCTAGTTTCCTTTGTCGGCAAGTC</t>
  </si>
  <si>
    <t>GTCTCGTGGGCTCGGAGATGTGTATAAGAGACAGAAAGTCTCTGACGTGGATGAGTT</t>
  </si>
  <si>
    <t>TCGTCGGCAGCGTCAGATGTGTATAAGAGACAGCATCCGCAGCGTCATCAAG</t>
  </si>
  <si>
    <t>GTCTCGTGGGCTCGGAGATGTGTATAAGAGACAGGTAGTGCTGCTCGTACAGGTAGC</t>
  </si>
  <si>
    <t>TCGTCGGCAGCGTCAGATGTGTATAAGAGACAGGCTCTCAGCTCCGTAAAGGTG</t>
  </si>
  <si>
    <t>GTCTCGTGGGCTCGGAGATGTGTATAAGAGACAGGTGAACCCTCTTCTTGTTTTCGG</t>
  </si>
  <si>
    <t>TCGTCGGCAGCGTCAGATGTGTATAAGAGACAGCCCGATGAGCAGCCACCTG</t>
  </si>
  <si>
    <t>GTCTCGTGGGCTCGGAGATGTGTATAAGAGACAGGACGTCTCGTGCTCGCAGA</t>
  </si>
  <si>
    <t>TCGTCGGCAGCGTCAGATGTGTATAAGAGACAGCTGTGAGCTGTGGGAAGGTT</t>
  </si>
  <si>
    <t>GTCTCGTGGGCTCGGAGATGTGTATAAGAGACAGCACACTACGGAGTCGATGGT</t>
  </si>
  <si>
    <t>TCGTCGGCAGCGTCAGATGTGTATAAGAGACAGTTTCTTGTTTGTGTTTCGCTTGC</t>
  </si>
  <si>
    <t>GTCTCGTGGGCTCGGAGATGTGTATAAGAGACAGGAAGCCAGAGGAAATAGCAGTGA</t>
  </si>
  <si>
    <t>1.SPEN.both.R.inner</t>
  </si>
  <si>
    <t>GTCTCGTGGGCTCGGAGATGTGTATAAGAGACAGTTTCTTGTTTGTGTTTCGCTTGC</t>
  </si>
  <si>
    <t>1.SPEN.cDNA.L.inner</t>
  </si>
  <si>
    <t>1.SPEN.cDNA.L.outer</t>
  </si>
  <si>
    <t>TGCTACAGAATCTTCTAGGC</t>
  </si>
  <si>
    <t>1.SPEN.cDNA.R.outer</t>
  </si>
  <si>
    <t>GTACTGTTGTCCCCTCATTT</t>
  </si>
  <si>
    <t>1.SPEN.gDNA.L.inner</t>
  </si>
  <si>
    <t>TCGTCGGCAGCGTCAGATGTGTATAAGAGACAGAGCCAAAGGGTCTAAAGAAGTGG</t>
  </si>
  <si>
    <t>1.SPEN.gDNA.L.outer</t>
  </si>
  <si>
    <t>GCTACAGAATCTTCTAGGCC</t>
  </si>
  <si>
    <t>1.SPEN.gDNA.R.outer</t>
  </si>
  <si>
    <t>GGTTTCTCACTCTGCTTTTC</t>
  </si>
  <si>
    <t>10.POTEM.cDNA.L.outer</t>
  </si>
  <si>
    <t>GTGTCTTCATAGCAGAGTCG</t>
  </si>
  <si>
    <t>10.POTEM.cDNA.R.outer</t>
  </si>
  <si>
    <t>CTGGCTGTTAAAAGCAGATG</t>
  </si>
  <si>
    <t>11.EAPP.both.L.inner</t>
  </si>
  <si>
    <t>TCGTCGGCAGCGTCAGATGTGTATAAGAGACAGCTTCAGTGGAACATTCAGTGCAC</t>
  </si>
  <si>
    <t>11.EAPP.both.L.outer</t>
  </si>
  <si>
    <t>AAAGACTTCATCCTTGTCGT</t>
  </si>
  <si>
    <t>11.EAPP.cDNA.R.inner</t>
  </si>
  <si>
    <t>GTCTCGTGGGCTCGGAGATGTGTATAAGAGACAGGATGAGGTCTAACCGGGAAGATG</t>
  </si>
  <si>
    <t>11.EAPP.cDNA.R.outer</t>
  </si>
  <si>
    <t>ACAACAGCCTGTTCCAAATA</t>
  </si>
  <si>
    <t>11.EAPP.gDNA.R.inner</t>
  </si>
  <si>
    <t>GTCTCGTGGGCTCGGAGATGTGTATAAGAGACAGAGATGAGGTCTAACCGGGAAGAT</t>
  </si>
  <si>
    <t>11.EAPP.gDNA.R.outer</t>
  </si>
  <si>
    <t>AACCCCAATTCTCCATTTCA</t>
  </si>
  <si>
    <t>12.SLC28A1.cDNA.L.outer</t>
  </si>
  <si>
    <t>AGACCTCTCCAAGTACAAGC</t>
  </si>
  <si>
    <t>12.SLC28A1.cDNA.R.outer</t>
  </si>
  <si>
    <t>GCACTGGTAAATCTCAAAGC</t>
  </si>
  <si>
    <t>13.KIF7.both.L.inner</t>
  </si>
  <si>
    <t>TCGTCGGCAGCGTCAGATGTGTATAAGAGACAGGTTTCCAGGTCAAGGGTAACGG</t>
  </si>
  <si>
    <t>13.KIF7.cDNA.L.outer</t>
  </si>
  <si>
    <t>CAAAGGCCCAAAGTTCCA</t>
  </si>
  <si>
    <t>13.KIF7.cDNA.R.inner</t>
  </si>
  <si>
    <t>GTCTCGTGGGCTCGGAGATGTGTATAAGAGACAGAAATGAAGATGAGCTCCACCTGG</t>
  </si>
  <si>
    <t>13.KIF7.cDNA.R.outer</t>
  </si>
  <si>
    <t>AGGAACTGAAACAGAAGCTC</t>
  </si>
  <si>
    <t>14.DNAH2.cDNA.L.outer</t>
  </si>
  <si>
    <t>GCCTACATCAGCCTCTTTAT</t>
  </si>
  <si>
    <t>14.DNAH2.cDNA.R.outer</t>
  </si>
  <si>
    <t>CCCACGTAGAAAGAAGTTGT</t>
  </si>
  <si>
    <t>15.SRSF2.both.L.inner</t>
  </si>
  <si>
    <t>TCGTCGGCAGCGTCAGATGTGTATAAGAGACAGGGCTGTGGTGTGAGTCCGG</t>
  </si>
  <si>
    <t>15.SRSF2.both.R.inner</t>
  </si>
  <si>
    <t>GTCTCGTGGGCTCGGAGATGTGTATAAGAGACAGCTGAGGACGCTATGGATGCCAT</t>
  </si>
  <si>
    <t>15.SRSF2.cDNA.L.outer</t>
  </si>
  <si>
    <t>CTTGGACTTGGACCTTCG</t>
  </si>
  <si>
    <t>15.SRSF2.cDNA.R.outer</t>
  </si>
  <si>
    <t>CTTCGTTCGCTTTCACGA</t>
  </si>
  <si>
    <t>15.SRSF2.gDNA.L.outer</t>
  </si>
  <si>
    <t>CTCAGCCCCGTTTACCT</t>
  </si>
  <si>
    <t>15.SRSF2.gDNA.R.outer</t>
  </si>
  <si>
    <t>GGGTATGACCTCCCTCAA</t>
  </si>
  <si>
    <t>16.CEBPA.both.L.outer</t>
  </si>
  <si>
    <t>ACCCCAAACCACTCCC</t>
  </si>
  <si>
    <t>16.CEBPA.both.R.outer</t>
  </si>
  <si>
    <t>CAAGGCCAAGAAGTCGG</t>
  </si>
  <si>
    <t>16.CEBPA.cDNA.L.inner</t>
  </si>
  <si>
    <t>TCGTCGGCAGCGTCAGATGTGTATAAGAGACAGGGTCATTGTCACTGGTCAGCTC</t>
  </si>
  <si>
    <t>16.CEBPA.cDNA.R.inner</t>
  </si>
  <si>
    <t>GTCTCGTGGGCTCGGAGATGTGTATAAGAGACAGTGGACAAGAACAGCAACGAGTA</t>
  </si>
  <si>
    <t>16.CEBPA.gDNA.L.inner</t>
  </si>
  <si>
    <t>TCGTCGGCAGCGTCAGATGTGTATAAGAGACAGGTCATTGTCACTGGTCAGCTCC</t>
  </si>
  <si>
    <t>16.CEBPA.gDNA.R.inner</t>
  </si>
  <si>
    <t>GTCTCGTGGGCTCGGAGATGTGTATAAGAGACAGTGGACAAGAACAGCAACGAGTAC</t>
  </si>
  <si>
    <t>17.CEBPA.both.R.outer</t>
  </si>
  <si>
    <t>GAGAACTCTAACTCCCCCAT</t>
  </si>
  <si>
    <t>17.CEBPA.cDNA.L.inner</t>
  </si>
  <si>
    <t>17.CEBPA.cDNA.L.outer</t>
  </si>
  <si>
    <t>GATGTAGGCGCTGATGTC</t>
  </si>
  <si>
    <t>18.FCGBP.both.L.outer</t>
  </si>
  <si>
    <t>GAAGGCTTTGTCACCCTTT</t>
  </si>
  <si>
    <t>18.FCGBP.both.R.outer</t>
  </si>
  <si>
    <t>CCTCTGTGGGAACTTCAATG</t>
  </si>
  <si>
    <t>19.ZC3H4.cDNA.L.inner</t>
  </si>
  <si>
    <t>TCGTCGGCAGCGTCAGATGTGTATAAGAGACAGGTCCAGGGTGGGCATGGATT</t>
  </si>
  <si>
    <t>19.ZC3H4.cDNA.L.outer</t>
  </si>
  <si>
    <t>GAGACAGAAGTTCAAAGTCG</t>
  </si>
  <si>
    <t>19.ZC3H4.cDNA.R.inner</t>
  </si>
  <si>
    <t>GTCTCGTGGGCTCGGAGATGTGTATAAGAGACAGATCAAGAAGGACGTGACCCTGAG</t>
  </si>
  <si>
    <t>19.ZC3H4.cDNA.R.outer</t>
  </si>
  <si>
    <t>GTGAACATTCCCCTGGAC</t>
  </si>
  <si>
    <t>2.CACNA1E.cDNA.L.outer</t>
  </si>
  <si>
    <t>TTTGTGGCTCTCATCATCAT</t>
  </si>
  <si>
    <t>2.CACNA1E.cDNA.R.outer</t>
  </si>
  <si>
    <t>GATGACCTTCAGGACACATT</t>
  </si>
  <si>
    <t>20.TTN.both.L.outer</t>
  </si>
  <si>
    <t>CCAATGCTACAGGATGACTT</t>
  </si>
  <si>
    <t>20.TTN.cDNA.L.inner</t>
  </si>
  <si>
    <t>TCGTCGGCAGCGTCAGATGTGTATAAGAGACAGCAGCAAACACTCGGAAGAAGTAG</t>
  </si>
  <si>
    <t>20.TTN.cDNA.R.inner</t>
  </si>
  <si>
    <t>GTCTCGTGGGCTCGGAGATGTGTATAAGAGACAGGTGGTACAAAAACGTGATGCAGA</t>
  </si>
  <si>
    <t>20.TTN.cDNA.R.outer</t>
  </si>
  <si>
    <t>CTCTGCTTATGTTACCTGGG</t>
  </si>
  <si>
    <t>21.KLF7.both.R.outer</t>
  </si>
  <si>
    <t>TCTGGTCAAAACCTCACAAA</t>
  </si>
  <si>
    <t>21.KLF7.cDNA.L.inner</t>
  </si>
  <si>
    <t>21.KLF7.cDNA.L.outer</t>
  </si>
  <si>
    <t>TGTATAAACTTTCCGGCACC</t>
  </si>
  <si>
    <t>21.KLF7.cDNA.R.inner</t>
  </si>
  <si>
    <t>22.FZD5.cDNA.L.inner</t>
  </si>
  <si>
    <t>22.FZD5.cDNA.L.outer</t>
  </si>
  <si>
    <t>AAGTACTTGAGCATGAGCAC</t>
  </si>
  <si>
    <t>22.FZD5.cDNA.R.inner</t>
  </si>
  <si>
    <t>22.FZD5.cDNA.R.outer</t>
  </si>
  <si>
    <t>CAACCAGAACCTGAACTCG</t>
  </si>
  <si>
    <t>23.ELFN2.both.L.outer</t>
  </si>
  <si>
    <t>ATCTCGTCGGGGTTGAA</t>
  </si>
  <si>
    <t>23.ELFN2.both.R.outer</t>
  </si>
  <si>
    <t>CTTCAACTGTGAGTGCGA</t>
  </si>
  <si>
    <t>24.TET2.both.R.outer</t>
  </si>
  <si>
    <t>GAGTCTTGACAGGTGTATCC</t>
  </si>
  <si>
    <t>24.TET2.cDNA.L.inner</t>
  </si>
  <si>
    <t>TCGTCGGCAGCGTCAGATGTGTATAAGAGACAGAAAGTTGAAATGTCAGGGCCAGT</t>
  </si>
  <si>
    <t>24.TET2.cDNA.L.outer</t>
  </si>
  <si>
    <t>ATAATGTGCAGCAAAAGAGC</t>
  </si>
  <si>
    <t>24.TET2.cDNA.R.inner</t>
  </si>
  <si>
    <t>GTCTCGTGGGCTCGGAGATGTGTATAAGAGACAGCAGAAGCAGCTGTTCTTTTGGTT</t>
  </si>
  <si>
    <t>24.TET2.gDNA.L.inner</t>
  </si>
  <si>
    <t>TCGTCGGCAGCGTCAGATGTGTATAAGAGACAGGTAAAAGTTGAAATGTCAGGGCCA</t>
  </si>
  <si>
    <t>24.TET2.gDNA.L.outer</t>
  </si>
  <si>
    <t>ACTCTCAAATCACAGAAGCA</t>
  </si>
  <si>
    <t>24.TET2.gDNA.R.inner</t>
  </si>
  <si>
    <t>GTCTCGTGGGCTCGGAGATGTGTATAAGAGACAGGCTGTTCTTTTGGTTGGTGTCTT</t>
  </si>
  <si>
    <t>25.TET2.both.L.inner</t>
  </si>
  <si>
    <t>TCGTCGGCAGCGTCAGATGTGTATAAGAGACAGAAAGTCTCTGACGTGGATGAGTT</t>
  </si>
  <si>
    <t>25.TET2.cDNA.L.outer</t>
  </si>
  <si>
    <t>CATTGGTATGCACTCTCACT</t>
  </si>
  <si>
    <t>25.TET2.cDNA.R.inner</t>
  </si>
  <si>
    <t>25.TET2.cDNA.R.outer</t>
  </si>
  <si>
    <t>TTTGTTTTGTACGTGATGGG</t>
  </si>
  <si>
    <t>25.TET2.gDNA.L.outer</t>
  </si>
  <si>
    <t>CGAGAATTTGGAGGAAAACC</t>
  </si>
  <si>
    <t>25.TET2.gDNA.R.inner</t>
  </si>
  <si>
    <t>GTCTCGTGGGCTCGGAGATGTGTATAAGAGACAGGGCTCTGCTAACATCCTGACTTT</t>
  </si>
  <si>
    <t>25.TET2.gDNA.R.outer</t>
  </si>
  <si>
    <t>TATTTGAGCTGTTCTCCAGG</t>
  </si>
  <si>
    <t>26.TENM3.cDNA.L.outer</t>
  </si>
  <si>
    <t>AGTAAGAGAACATTCGGACC</t>
  </si>
  <si>
    <t>26.TENM3.cDNA.R.outer</t>
  </si>
  <si>
    <t>TTCCAGTGGTACATTACTGC</t>
  </si>
  <si>
    <t>28.TENM1.cDNA.L.outer</t>
  </si>
  <si>
    <t>AAAGTCTTGAAGTGTGCTGA</t>
  </si>
  <si>
    <t>28.TENM1.cDNA.R.outer</t>
  </si>
  <si>
    <t>TGTACCCTGGATCAAAATGG</t>
  </si>
  <si>
    <t>3.USH2A.cDNA.L.outer</t>
  </si>
  <si>
    <t>TCCAACTCCATTACAGCATT</t>
  </si>
  <si>
    <t>3.USH2A.cDNA.R.outer</t>
  </si>
  <si>
    <t>TGTGAGCAACGATTTAGAGT</t>
  </si>
  <si>
    <t>4.GPR158.cDNA.L.outer</t>
  </si>
  <si>
    <t>CCTTATCCTGTTGGAAACGA</t>
  </si>
  <si>
    <t>4.GPR158.cDNA.R.outer</t>
  </si>
  <si>
    <t>CCGCCAGTCATATATGGAAT</t>
  </si>
  <si>
    <t>5.ARNTL.cDNA.L.outer</t>
  </si>
  <si>
    <t>AACACTGTTGTTTTGTCCAG</t>
  </si>
  <si>
    <t>ATCATTCGGCCTATTTTTCCTGC</t>
  </si>
  <si>
    <t>5.ARNTL.cDNA.R.outer</t>
  </si>
  <si>
    <t>6.PRPF19.cDNA.L.outer</t>
  </si>
  <si>
    <t>GTGACTTCCTTGGTGAGAC</t>
  </si>
  <si>
    <t>6.PRPF19.cDNA.R.outer</t>
  </si>
  <si>
    <t>TCCCCTGTCTCTAATCATGT</t>
  </si>
  <si>
    <t>7.IL22.cDNA.L.outer</t>
  </si>
  <si>
    <t>GCTGGAACCTATCAGATTGA</t>
  </si>
  <si>
    <t>7.IL22.cDNA.R.outer</t>
  </si>
  <si>
    <t>TGTGAGCTCTTTCCTTATGG</t>
  </si>
  <si>
    <t>8.OTOGL.cDNA.L.outer</t>
  </si>
  <si>
    <t>CATCTCCTTGGAAAATTGCC</t>
  </si>
  <si>
    <t>8.OTOGL.cDNA.R.outer</t>
  </si>
  <si>
    <t>TATAGACTGAAGGCAGACCA</t>
  </si>
  <si>
    <t>9.C12orf73.cDNA.L.inner</t>
  </si>
  <si>
    <t>9.C12orf73.cDNA.L.outer</t>
  </si>
  <si>
    <t>9.C12orf73.cDNA.R.inner</t>
  </si>
  <si>
    <t>9.C12orf73.cDNA.R.outer</t>
  </si>
  <si>
    <t>TCTAGTAGAGCGCGTGTATA</t>
  </si>
  <si>
    <t>TCGTCGGCAGCGTCAGATGTGTATAAGAGACAGGGTCGGTAGTACCTGTGCAC</t>
  </si>
  <si>
    <t>GTCTCGTGGGCTCGGAGATGTGTATAAGAGACAGCGTGCCCATGTCCACCTAC</t>
  </si>
  <si>
    <t>CATCCACTGAGCACCTCCTC</t>
  </si>
  <si>
    <t>17.CEBPA.cDNA.R.inner</t>
  </si>
  <si>
    <t>1.SPEN.cDNA.R.inner</t>
  </si>
  <si>
    <t>5.ARTNL.cDNA.L.inner</t>
  </si>
  <si>
    <t>5.ARTNL.cDNA.R.inner</t>
  </si>
  <si>
    <t>25.TET2.cDNA.L.inner</t>
  </si>
  <si>
    <t>Identifier</t>
  </si>
  <si>
    <t>Sequence</t>
  </si>
  <si>
    <t>Targeted PCR</t>
  </si>
  <si>
    <t>Targeted PCR, Targeted RT</t>
  </si>
  <si>
    <t xml:space="preserve">* for the targeted RT+ direct library PCR protocol, primers on opposite strand as the gene were used as is. For the targeted RT protocol, the ISPCR sequence AAGCAGTGGTATCAACGCAGAGT was fused to the 5' end of the primer; </t>
  </si>
  <si>
    <t>ID</t>
  </si>
  <si>
    <t>GTCTCGTGGGCTCGGAGATGTGTATAAGAGACAG ACAGAAACAGTCGCCGGAAT</t>
  </si>
  <si>
    <t>TCGTCGGCAGCGTCAGATGTGTATAAGAGACAG GATGTCGCTCCACACCTTCA</t>
  </si>
  <si>
    <t>control.pGIBSThr.L</t>
  </si>
  <si>
    <t>control.pGIBSThr.R</t>
  </si>
  <si>
    <t>Protocol</t>
  </si>
  <si>
    <t>chrM:1282</t>
  </si>
  <si>
    <t>chrM:2537</t>
  </si>
  <si>
    <t>chrM:3335-3350</t>
  </si>
  <si>
    <t>chrM:5492</t>
  </si>
  <si>
    <t>chrM:7527</t>
  </si>
  <si>
    <t>chrM:8167</t>
  </si>
  <si>
    <t>chrM:11196</t>
  </si>
  <si>
    <t>chrM:11559</t>
  </si>
  <si>
    <t>chrM:14462</t>
  </si>
  <si>
    <t>chrM:16233</t>
  </si>
  <si>
    <t>Mutation</t>
  </si>
  <si>
    <t>GAGCCTGTTCTGTAATCGATAAA</t>
  </si>
  <si>
    <t>CAAGTCATTATTACCCTCACTGT</t>
  </si>
  <si>
    <t>AGGTTCAATTCCTCTTCTTAACA</t>
  </si>
  <si>
    <t>TACTCCCCATATCTAACAACGTA</t>
  </si>
  <si>
    <t>CATTCGAAGAACCCGTATACATA</t>
  </si>
  <si>
    <t>AAGCCCCCATTCGTATAATAATT</t>
  </si>
  <si>
    <t>ACAGCCACAGAACTAATCATATT</t>
  </si>
  <si>
    <t>TATAATACGCCTCACACTCATTC</t>
  </si>
  <si>
    <t>TAATCAACGCCCATAATCATACA</t>
  </si>
  <si>
    <t>ACTATTCTCTGTTCTTTCATGGG</t>
  </si>
  <si>
    <t>TTCGACCCTTAAGTTTCATAAGG</t>
  </si>
  <si>
    <t>AATTAAAGCTCCATAGGGTCTTC</t>
  </si>
  <si>
    <t>GAATAAATAGGAGGCCTAGGTTG</t>
  </si>
  <si>
    <t>TAGATTGAAGCCAGTTGATTAGG</t>
  </si>
  <si>
    <t>TAGTTTTGTTGTGAGTGTTAGGA</t>
  </si>
  <si>
    <t>CATTTCACTGTAAAGAGGTGTTG</t>
  </si>
  <si>
    <t>AGTGAGAGTGAGTAGTAGAATGT</t>
  </si>
  <si>
    <t>AGTCCTTGAGAGAGGATTATGAT</t>
  </si>
  <si>
    <t>CTGAATTTTGGGGGAGGTTATAT</t>
  </si>
  <si>
    <t>GTACTATGTACTGTTAAGGGTGG</t>
  </si>
  <si>
    <t>TCGTCGGCAGCGTCAGATGTGTATAAGAGACAGACCCCGATCAACCTCACCAC</t>
  </si>
  <si>
    <t>TCGTCGGCAGCGTCAGATGTGTATAAGAGACAGCGCGGCCGTTAAACATGTGT</t>
  </si>
  <si>
    <t>TCGTCGGCAGCGTCAGATGTGTATAAGAGACAGACATACCCATGGCCAACCTCC</t>
  </si>
  <si>
    <t>TCGTCGGCAGCGTCAGATGTGTATAAGAGACAGCTCATCGCCCTTACCACGCT</t>
  </si>
  <si>
    <t>TCGTCGGCAGCGTCAGATGTGTATAAGAGACAGGCTGGTTTCAAGCCAACCCC</t>
  </si>
  <si>
    <t>TCGTCGGCAGCGTCAGATGTGTATAAGAGACAGACGATGGGCATGAAACTGTGG</t>
  </si>
  <si>
    <t>TCGTCGGCAGCGTCAGATGTGTATAAGAGACAGTCACCCGATGAGGCAACCAG</t>
  </si>
  <si>
    <t>TCGTCGGCAGCGTCAGATGTGTATAAGAGACAGTCAACCCCCTGACAAAACACA</t>
  </si>
  <si>
    <t>TCGTCGGCAGCGTCAGATGTGTATAAGAGACAGGGGGGAATGATGGTTGTCTTTGG</t>
  </si>
  <si>
    <t>TCGTCGGCAGCGTCAGATGTGTATAAGAGACAGTGGGTGAGGGGTGGCTTTG</t>
  </si>
  <si>
    <t>GTCTCGTGGGCTCGGAGATGTGTATAAGAGACAGGCCCATTTCTTGCCACCTCA</t>
  </si>
  <si>
    <t>GTCTCGTGGGCTCGGAGATGTGTATAAGAGACAGCTCGGCAAATCTTACCCCGC</t>
  </si>
  <si>
    <t>GTCTCGTGGGCTCGGAGATGTGTATAAGAGACAGTAGGGGCCTACAACGTTGGG</t>
  </si>
  <si>
    <t>GTCTCGTGGGCTCGGAGATGTGTATAAGAGACAGGGCTTTGAAGGCTCTTGGTCT</t>
  </si>
  <si>
    <t>GTCTCGTGGGCTCGGAGATGTGTATAAGAGACAGACCTACTTGCGCTGCATGTG</t>
  </si>
  <si>
    <t>GTCTCGTGGGCTCGGAGATGTGTATAAGAGACAGAGCTGTCCCCACATTAGGCT</t>
  </si>
  <si>
    <t>GTCTCGTGGGCTCGGAGATGTGTATAAGAGACAGGTGAGCCTAGGGTGTTGTGAGT</t>
  </si>
  <si>
    <t>GTCTCGTGGGCTCGGAGATGTGTATAAGAGACAGACGAGGGCTATGTGGCTGAT</t>
  </si>
  <si>
    <t>GTCTCGTGGGCTCGGAGATGTGTATAAGAGACAGACCTCCATCGCTAACCCCAC</t>
  </si>
  <si>
    <t>GTCTCGTGGGCTCGGAGATGTGTATAAGAGACAGAAAACCCCCTCCCCATGCTT</t>
  </si>
  <si>
    <t>GTCTCGTGGGCTCGGAGATGTGTATAAGAGACAGAGAGGAAGCCTTCGCCTGTC</t>
  </si>
  <si>
    <t>GTCTCGTGGGCTCGGAGATGTGTATAAGAGACAGTGGTAGGAGTAAAACGGAGGGC</t>
  </si>
  <si>
    <t>GTCTCGTGGGCTCGGAGATGTGTATAAGAGACAGCTTCCACCCTCAGCTCCACC</t>
  </si>
  <si>
    <t>GTCTCGTGGGCTCGGAGATGTGTATAAGAGACAGGTGAGAGTCGTCAGTGCCCT</t>
  </si>
  <si>
    <t>GTCTCGTGGGCTCGGAGATGTGTATAAGAGACAGGTCTCCCTCTGATGCCGAGC</t>
  </si>
  <si>
    <t>GTCTCGTGGGCTCGGAGATGTGTATAAGAGACAGCGAAGAGGTGGCGGATGACT</t>
  </si>
  <si>
    <t>GTCTCGTGGGCTCGGAGATGTGTATAAGAGACAGTCCCAGCACTTTGAGAGGTCG</t>
  </si>
  <si>
    <t>GTCTCGTGGGCTCGGAGATGTGTATAAGAGACAGCTCTGGTTCGGGAGGCTGG</t>
  </si>
  <si>
    <t>GTCTCGTGGGCTCGGAGATGTGTATAAGAGACAGAGGACAGCCAGATATCAACTGT</t>
  </si>
  <si>
    <t>GTCTCGTGGGCTCGGAGATGTGTATAAGAGACAGCGATGGCTTCAACACCACCA</t>
  </si>
  <si>
    <t>GTCTCGTGGGCTCGGAGATGTGTATAAGAGACAGGCTCCAGAGGCTGTGAGCAA</t>
  </si>
  <si>
    <t>GTCTCGTGGGCTCGGAGATGTGTATAAGAGACAGACCCAGGGTGGTTTGCTTTCT</t>
  </si>
  <si>
    <t>GTCTCGTGGGCTCGGAGATGTGTATAAGAGACAGGAGATCCCAGGCGGTGACAG</t>
  </si>
  <si>
    <t>GTCTCGTGGGCTCGGAGATGTGTATAAGAGACAGAGACGTCTGAGGTGCGACTT</t>
  </si>
  <si>
    <t>GTCTCGTGGGCTCGGAGATGTGTATAAGAGACAGGGGCCCTGTTCTTCGCCTAT</t>
  </si>
  <si>
    <t>GTCTCGTGGGCTCGGAGATGTGTATAAGAGACAGTCTCTATCGGGCTCTGTTGCG</t>
  </si>
  <si>
    <t>GTCTCGTGGGCTCGGAGATGTGTATAAGAGACAGCCCCTGAGGCCCCAGAACTA</t>
  </si>
  <si>
    <t>GTCTCGTGGGCTCGGAGATGTGTATAAGAGACAGCGCCAAGTCAATCATCCACAGAG</t>
  </si>
  <si>
    <t>GTCTCGTGGGCTCGGAGATGTGTATAAGAGACAGGCTGCTATAAACATGCGTGTGC</t>
  </si>
  <si>
    <t>GTCTCGTGGGCTCGGAGATGTGTATAAGAGACAGGAGTCCAGAGGCCACCGTC</t>
  </si>
  <si>
    <t>P2.SMC3.R</t>
  </si>
  <si>
    <t>P2.IDH2.R</t>
  </si>
  <si>
    <t>P2.SRSF2.R</t>
  </si>
  <si>
    <t>P2.SMC3.L</t>
  </si>
  <si>
    <t>P2.IDH2.L</t>
  </si>
  <si>
    <t>P2.SRSF2.L</t>
  </si>
  <si>
    <t>P3.NRAS.L.i</t>
  </si>
  <si>
    <t>P3.ARID2.L.i</t>
  </si>
  <si>
    <t>P3.NPIPB3.L.i</t>
  </si>
  <si>
    <t>P3.POLI.L.i</t>
  </si>
  <si>
    <t>P3.ZNF675.L.i</t>
  </si>
  <si>
    <t>P3.DNMT3A.L.i</t>
  </si>
  <si>
    <t>P3.LNPK.L.i</t>
  </si>
  <si>
    <t>P3.RUNX1.L.i</t>
  </si>
  <si>
    <t>P3.NPM1.L.i</t>
  </si>
  <si>
    <t>P3.MAN1A1.L.i</t>
  </si>
  <si>
    <t>P3.RGS3.L.i</t>
  </si>
  <si>
    <t>P3.NRAS.R.i</t>
  </si>
  <si>
    <t>P3.ARID2.R.i</t>
  </si>
  <si>
    <t>P3.NPIPB3.R.i</t>
  </si>
  <si>
    <t>P3.POLI.R.i</t>
  </si>
  <si>
    <t>P3.ZNF675.R.i</t>
  </si>
  <si>
    <t>P3.DNMT3A.R.i</t>
  </si>
  <si>
    <t>P3.LNPK.R.i</t>
  </si>
  <si>
    <t>P3.RUNX1.R.i</t>
  </si>
  <si>
    <t>P3.NPM1.R.i</t>
  </si>
  <si>
    <t>P3.MAN1A1.R.i</t>
  </si>
  <si>
    <t>P3.RGS3.R.i</t>
  </si>
  <si>
    <t>P4.KMT2A.L.i</t>
  </si>
  <si>
    <t>P4.KMT5A.L.i</t>
  </si>
  <si>
    <t>P4.DCC.L.i</t>
  </si>
  <si>
    <t>P4.HSD11B1L.L.i</t>
  </si>
  <si>
    <t>P4.MIEF1.L.i</t>
  </si>
  <si>
    <t>P4.NPM1.L.i</t>
  </si>
  <si>
    <t>P4.BRAF.L.i</t>
  </si>
  <si>
    <t>P4.NFX1.L.i</t>
  </si>
  <si>
    <t>P4.NUP188.L.i</t>
  </si>
  <si>
    <t>P4.KMT2A.R.i</t>
  </si>
  <si>
    <t>P4.KMT5A.R.i</t>
  </si>
  <si>
    <t>P4.DCC.R.i</t>
  </si>
  <si>
    <t>P4.HSD11B1L.R.i</t>
  </si>
  <si>
    <t>P4.MIEF1.R.i</t>
  </si>
  <si>
    <t>P4.NPM1.R.i</t>
  </si>
  <si>
    <t>P4.BRAF.R.i</t>
  </si>
  <si>
    <t>P4.NFX1.R.i</t>
  </si>
  <si>
    <t>P4.NUP188.R.i</t>
  </si>
  <si>
    <t>TCGTCGGCAGCGTCAGATGTGTATAAGAGACAGATGCACTGCAGGGCATTGTA</t>
  </si>
  <si>
    <t>TCGTCGGCAGCGTCAGATGTGTATAAGAGACAGTGAGAGAGACAGAAGGGGGT</t>
  </si>
  <si>
    <t>TCGTCGGCAGCGTCAGATGTGTATAAGAGACAGTTGTCGCTCCCACAACCAAT</t>
  </si>
  <si>
    <t>TCGTCGGCAGCGTCAGATGTGTATAAGAGACAGTTTGCAGATGATGGGCTCCC</t>
  </si>
  <si>
    <t>TCGTCGGCAGCGTCAGATGTGTATAAGAGACAGCGGCTGTGGTGTGAGTCC</t>
  </si>
  <si>
    <t>TCGTCGGCAGCGTCAGATGTGTATAAGAGACAGTGGTGTCTGTGATGTTGCCG</t>
  </si>
  <si>
    <t>TCGTCGGCAGCGTCAGATGTGTATAAGAGACAGTGTCCATGCAGAATCGCGTA</t>
  </si>
  <si>
    <t>TCGTCGGCAGCGTCAGATGTGTATAAGAGACAGGGACTCCTCCTTGTCCCAGA</t>
  </si>
  <si>
    <t>TCGTCGGCAGCGTCAGATGTGTATAAGAGACAGAGGGCTTCCTCTTCAAAGGC</t>
  </si>
  <si>
    <t>TCGTCGGCAGCGTCAGATGTGTATAAGAGACAGGTCCTCGCTGCTGAGAAGAG</t>
  </si>
  <si>
    <t>TCGTCGGCAGCGTCAGATGTGTATAAGAGACAGTCCTCAATGCTGTTGGGCTT</t>
  </si>
  <si>
    <t>TCGTCGGCAGCGTCAGATGTGTATAAGAGACAGGCCCTAAGGGTCATTTTATTAGTCA</t>
  </si>
  <si>
    <t>TCGTCGGCAGCGTCAGATGTGTATAAGAGACAGAATCGCTTCTGACATTGCGC</t>
  </si>
  <si>
    <t>GTCTCGTGGGCTCGGAGATGTGTATAAGAGACAGTCAAGTACCTGCAGCTCGTG</t>
  </si>
  <si>
    <t>GTCTCGTGGGCTCGGAGATGTGTATAAGAGACAGGTCCAAATCTTCTGATCGTGCC</t>
  </si>
  <si>
    <t>GTCTCGTGGGCTCGGAGATGTGTATAAGAGACAGAGAAGTTCTTCCGGCACCAG</t>
  </si>
  <si>
    <t>GTCTCGTGGGCTCGGAGATGTGTATAAGAGACAGCACCATCACCCCTGATGAGG</t>
  </si>
  <si>
    <t>GTCTCGTGGGCTCGGAGATGTGTATAAGAGACAGACGCTATGGATGCCATGGAC</t>
  </si>
  <si>
    <t>GTCTCGTGGGCTCGGAGATGTGTATAAGAGACAGCAGTTACGCCTGCCTCACA</t>
  </si>
  <si>
    <t>GTCTCGTGGGCTCGGAGATGTGTATAAGAGACAGTGCCAGTAGTACCTAAGCTGAC</t>
  </si>
  <si>
    <t>GTCTCGTGGGCTCGGAGATGTGTATAAGAGACAGTGGTCATCGTCCTCCTTCCT</t>
  </si>
  <si>
    <t>GTCTCGTGGGCTCGGAGATGTGTATAAGAGACAGCCCACACAGTAGAACACGGT</t>
  </si>
  <si>
    <t>GTCTCGTGGGCTCGGAGATGTGTATAAGAGACAGCCAGGTCTGAAGGCAGTCAG</t>
  </si>
  <si>
    <t>GTCTCGTGGGCTCGGAGATGTGTATAAGAGACAGCTGTCCAAGAAACGCAAGGC</t>
  </si>
  <si>
    <t>GTCTCGTGGGCTCGGAGATGTGTATAAGAGACAGCTGACACACACGTTCAAGCC</t>
  </si>
  <si>
    <t>GTCTCGTGGGCTCGGAGATGTGTATAAGAGACAGTGCGGGACAAAACCATGGAA</t>
  </si>
  <si>
    <t>P2.SLIT1.L</t>
  </si>
  <si>
    <t>P2.ANKRD42.L</t>
  </si>
  <si>
    <t>P2.KLK11.L</t>
  </si>
  <si>
    <t>P2.DNAH7.L</t>
  </si>
  <si>
    <t>P2.NYAP2.L</t>
  </si>
  <si>
    <t>P2.RTP5.L</t>
  </si>
  <si>
    <t>P2.SMOX.L</t>
  </si>
  <si>
    <t>P2.DNAH1.L</t>
  </si>
  <si>
    <t>P2.SLC26A1.L</t>
  </si>
  <si>
    <t>P2.ANGPT1.L</t>
  </si>
  <si>
    <t>P2.SLIT1.R</t>
  </si>
  <si>
    <t>P2.ANKRD42.R</t>
  </si>
  <si>
    <t>P2.KLK11.R</t>
  </si>
  <si>
    <t>P2.DNAH7.R</t>
  </si>
  <si>
    <t>P2.NYAP2.R</t>
  </si>
  <si>
    <t>P2.RTP5.R</t>
  </si>
  <si>
    <t>P2.SMOX.R</t>
  </si>
  <si>
    <t>P2.DNAH1.R</t>
  </si>
  <si>
    <t>P2.SLC26A1.R</t>
  </si>
  <si>
    <t>P2.ANGPT1.R</t>
  </si>
  <si>
    <t>TCGTCGGCAGCGTCAGATGTGTATAAGAGACAGACCTGTTTGTTGGACATACTGGA</t>
  </si>
  <si>
    <t>TCGTCGGCAGCGTCAGATGTGTATAAGAGACAGTCCATGAGGGATTCCTGCAG</t>
  </si>
  <si>
    <t>TCGTCGGCAGCGTCAGATGTGTATAAGAGACAGCGTGGTTTTTCTGCCTCAGCC</t>
  </si>
  <si>
    <t>TCGTCGGCAGCGTCAGATGTGTATAAGAGACAGGCATGAGAGAGGATGCACAGA</t>
  </si>
  <si>
    <t>TCGTCGGCAGCGTCAGATGTGTATAAGAGACAGGCAATCGCAGGCACTCGG</t>
  </si>
  <si>
    <t>TCGTCGGCAGCGTCAGATGTGTATAAGAGACAGAGGGTATTTGGTTTCCCAGTCCA</t>
  </si>
  <si>
    <t>TCGTCGGCAGCGTCAGATGTGTATAAGAGACAGTCCCCTGCTACTTCAGTGCC</t>
  </si>
  <si>
    <t>TCGTCGGCAGCGTCAGATGTGTATAAGAGACAGTACCACCTGTACTACGGCGC</t>
  </si>
  <si>
    <t>TCGTCGGCAGCGTCAGATGTGTATAAGAGACAGTGCTTCCGGATGACTGACCA</t>
  </si>
  <si>
    <t>TCGTCGGCAGCGTCAGATGTGTATAAGAGACAGACACTACCTTGAACTCGGGGC</t>
  </si>
  <si>
    <t>TCGTCGGCAGCGTCAGATGTGTATAAGAGACAGAGATGGGCAGATCGCAAGGT</t>
  </si>
  <si>
    <t>TCGTCGGCAGCGTCAGATGTGTATAAGAGACAGGGGCGCTCGTTCTCCTCTAA</t>
  </si>
  <si>
    <t>TCGTCGGCAGCGTCAGATGTGTATAAGAGACAGCCTCCGCTCCACCATCTCC</t>
  </si>
  <si>
    <t>TCGTCGGCAGCGTCAGATGTGTATAAGAGACAGGGTTTGAGGCCTGTTGCTGT</t>
  </si>
  <si>
    <t>TCGTCGGCAGCGTCAGATGTGTATAAGAGACAGCCAGCTCCTCACCAACACCA</t>
  </si>
  <si>
    <t>TCGTCGGCAGCGTCAGATGTGTATAAGAGACAGCTTCTCCAGCTGCCTCTCCC</t>
  </si>
  <si>
    <t>TCGTCGGCAGCGTCAGATGTGTATAAGAGACAGGCAACTCATCCTTTGCACCAG</t>
  </si>
  <si>
    <t>TCGTCGGCAGCGTCAGATGTGTATAAGAGACAGTGGGACCCACTCCATCGAGA</t>
  </si>
  <si>
    <t>TCGTCGGCAGCGTCAGATGTGTATAAGAGACAGTGTCCCCCTTGCACTTTCCT</t>
  </si>
  <si>
    <t>TCGTCGGCAGCGTCAGATGTGTATAAGAGACAGCAAGGCCTGCTGCTCTGATG</t>
  </si>
  <si>
    <t>TCGTCGGCAGCGTCAGATGTGTATAAGAGACAGTCAGGGTTCAGAGCTGCCAG</t>
  </si>
  <si>
    <t>GTCTCGTGGGCTCGGAGATGTGTATAAGAGACAGTCCCATTCCTGCTGTATGGCA</t>
  </si>
  <si>
    <t>TCGTCGGCAGCGTCAGATGTGTATAAGAGACAGAAACTATTGCGCCTGCCCTG</t>
  </si>
  <si>
    <t>GTCTCGTGGGCTCGGAGATGTGTATAAGAGACAGTCTGTTCCATCCATCTCGATCA</t>
  </si>
  <si>
    <t>TCGTCGGCAGCGTCAGATGTGTATAAGAGACAGTTCATGCCCTGGGTTCTGCC</t>
  </si>
  <si>
    <t>GTCTCGTGGGCTCGGAGATGTGTATAAGAGACAGGTGGAGGTTGGTCAGGTGGT</t>
  </si>
  <si>
    <t>TCGTCGGCAGCGTCAGATGTGTATAAGAGACAGAGGGGTGCTAAGCAGTTGGT</t>
  </si>
  <si>
    <t>GTCTCGTGGGCTCGGAGATGTGTATAAGAGACAGTGATGCCCCCATGTTCGTCA</t>
  </si>
  <si>
    <t>TCGTCGGCAGCGTCAGATGTGTATAAGAGACAGGCTGGAGGAGAAACCCTGGG</t>
  </si>
  <si>
    <t>GTCTCGTGGGCTCGGAGATGTGTATAAGAGACAGGCCTTGACTTTGGGGTTGCC</t>
  </si>
  <si>
    <t>TCGTCGGCAGCGTCAGATGTGTATAAGAGACAGACAGGATTCCACCCAGGCAA</t>
  </si>
  <si>
    <t>GTCTCGTGGGCTCGGAGATGTGTATAAGAGACAGCCGTGCCTTCTTTTCACTCCG</t>
  </si>
  <si>
    <t>TCGTCGGCAGCGTCAGATGTGTATAAGAGACAGATCCTCGACTTTGACTTGCA</t>
  </si>
  <si>
    <t>GTCTCGTGGGCTCGGAGATGTGTATAAGAGACAGAGCTCGTTCCTCACCTGCAT</t>
  </si>
  <si>
    <t>TCGTCGGCAGCGTCAGATGTGTATAAGAGACAGGCTGTCCACTGCACAGTTCG</t>
  </si>
  <si>
    <t>GTCTCGTGGGCTCGGAGATGTGTATAAGAGACAGCCCAGATCGATGTGTTCCTGGA</t>
  </si>
  <si>
    <t>TCGTCGGCAGCGTCAGATGTGTATAAGAGACAGCACCACGGCGAACACGAATC</t>
  </si>
  <si>
    <t>GTCTCGTGGGCTCGGAGATGTGTATAAGAGACAGGCTCTCTGCTCTCCACAGGG</t>
  </si>
  <si>
    <t>TCGTCGGCAGCGTCAGATGTGTATAAGAGACAGTCATCCCACCAGTCACACGG</t>
  </si>
  <si>
    <t>GTCTCGTGGGCTCGGAGATGTGTATAAGAGACAGGTCATCAGCCTCGGACCTCA</t>
  </si>
  <si>
    <t>TCGTCGGCAGCGTCAGATGTGTATAAGAGACAGGAGATGATTGAGCCGCGCAC</t>
  </si>
  <si>
    <t>GTCTCGTGGGCTCGGAGATGTGTATAAGAGACAGACCACCACCCTTTACACGGA</t>
  </si>
  <si>
    <t>TCGTCGGCAGCGTCAGATGTGTATAAGAGACAGTTGGCTTTCCAGAGGGCAGT</t>
  </si>
  <si>
    <t>GTCTCGTGGGCTCGGAGATGTGTATAAGAGACAGGCACACAGACCTCTAGTGGC</t>
  </si>
  <si>
    <t>TCGTCGGCAGCGTCAGATGTGTATAAGAGACAGTGGTGGCTTCAAGCTTTTCCT</t>
  </si>
  <si>
    <t>GTCTCGTGGGCTCGGAGATGTGTATAAGAGACAGAGTGTGAAGTCAAATGCATGCC</t>
  </si>
  <si>
    <t>Test of MutaSeq with highly expressed genes (Fig. S1f)</t>
  </si>
  <si>
    <t>CLIC1.L</t>
  </si>
  <si>
    <t>ENO1.L</t>
  </si>
  <si>
    <t>FTL.L</t>
  </si>
  <si>
    <t>GAPDH.L</t>
  </si>
  <si>
    <t>HBG2.L</t>
  </si>
  <si>
    <t>NACA.L</t>
  </si>
  <si>
    <t>NMU.L</t>
  </si>
  <si>
    <t>RPL11.L</t>
  </si>
  <si>
    <t>RPL15.L</t>
  </si>
  <si>
    <t>RPS14.L</t>
  </si>
  <si>
    <t>RPS16.L</t>
  </si>
  <si>
    <t>RPS3.L</t>
  </si>
  <si>
    <t>TXN.L</t>
  </si>
  <si>
    <t>CLIC1.R</t>
  </si>
  <si>
    <t>ENO1.R</t>
  </si>
  <si>
    <t>FTL.R</t>
  </si>
  <si>
    <t>GAPDH.R</t>
  </si>
  <si>
    <t>HBG2.R</t>
  </si>
  <si>
    <t>NACA.R</t>
  </si>
  <si>
    <t>NMU.R</t>
  </si>
  <si>
    <t>RPL11.R</t>
  </si>
  <si>
    <t>RPL15.R</t>
  </si>
  <si>
    <t>RPS14.R</t>
  </si>
  <si>
    <t>RPS16.R</t>
  </si>
  <si>
    <t>RPS3.R</t>
  </si>
  <si>
    <t>TXN.R</t>
  </si>
  <si>
    <t>Name</t>
  </si>
  <si>
    <t>NGS_i5_S502</t>
  </si>
  <si>
    <t>AATGATACGGCGACCACCGAGATCTACACCTCTCTATTCGTCGGCAGCGTC</t>
  </si>
  <si>
    <t>NGS_i5_S503</t>
  </si>
  <si>
    <t>AATGATACGGCGACCACCGAGATCTACACTATCCTCTTCGTCGGCAGCGTC</t>
  </si>
  <si>
    <t>NGS_i5_S505</t>
  </si>
  <si>
    <t>AATGATACGGCGACCACCGAGATCTACACGTAAGGAGTCGTCGGCAGCGTC</t>
  </si>
  <si>
    <t>NGS_i5_S506</t>
  </si>
  <si>
    <t>AATGATACGGCGACCACCGAGATCTACACACTGCATATCGTCGGCAGCGTC</t>
  </si>
  <si>
    <t>NGS_i5_S507</t>
  </si>
  <si>
    <t>AATGATACGGCGACCACCGAGATCTACACAAGGAGTATCGTCGGCAGCGTC</t>
  </si>
  <si>
    <t>NGS_i5_S508</t>
  </si>
  <si>
    <t>AATGATACGGCGACCACCGAGATCTACACCTAAGCCTTCGTCGGCAGCGTC</t>
  </si>
  <si>
    <t>NGS_i5_S510</t>
  </si>
  <si>
    <t>AATGATACGGCGACCACCGAGATCTACACCGTCTAATTCGTCGGCAGCGTC</t>
  </si>
  <si>
    <t>NGS_i5_S511</t>
  </si>
  <si>
    <t>AATGATACGGCGACCACCGAGATCTACACTCTCTCCGTCGTCGGCAGCGTC</t>
  </si>
  <si>
    <t>NGS_i5_S513</t>
  </si>
  <si>
    <t>AATGATACGGCGACCACCGAGATCTACACTCGACTAGTCGTCGGCAGCGTC</t>
  </si>
  <si>
    <t>NGS_i5_S515</t>
  </si>
  <si>
    <t>AATGATACGGCGACCACCGAGATCTACACTTCTAGCTTCGTCGGCAGCGTC</t>
  </si>
  <si>
    <t>NGS_i5_S516</t>
  </si>
  <si>
    <t>AATGATACGGCGACCACCGAGATCTACACCCTAGAGTTCGTCGGCAGCGTC</t>
  </si>
  <si>
    <t>NGS_i5_S517</t>
  </si>
  <si>
    <t>AATGATACGGCGACCACCGAGATCTACACGCGTAAGATCGTCGGCAGCGTC</t>
  </si>
  <si>
    <t>NGS_i5_S518</t>
  </si>
  <si>
    <t>AATGATACGGCGACCACCGAGATCTACACCTATTAAGTCGTCGGCAGCGTC</t>
  </si>
  <si>
    <t>NGS_i5_S520</t>
  </si>
  <si>
    <t>AATGATACGGCGACCACCGAGATCTACACAAGGCTATTCGTCGGCAGCGTC</t>
  </si>
  <si>
    <t>NGS_i5_S521</t>
  </si>
  <si>
    <t>AATGATACGGCGACCACCGAGATCTACACGAGCCTTATCGTCGGCAGCGTC</t>
  </si>
  <si>
    <t>NGS_i5_S522</t>
  </si>
  <si>
    <t>AATGATACGGCGACCACCGAGATCTACACTTATGCGATCGTCGGCAGCGTC</t>
  </si>
  <si>
    <t>NGS_i5_S531</t>
  </si>
  <si>
    <t>AATGATACGGCGACCACCGAGATCTACACGGAGTTACTCGTCGGCAGCGTC</t>
  </si>
  <si>
    <t>NGS_i5_S532</t>
  </si>
  <si>
    <t>AATGATACGGCGACCACCGAGATCTACACTGGTTCGCTCGTCGGCAGCGTC</t>
  </si>
  <si>
    <t>NGS_i5_S533</t>
  </si>
  <si>
    <t>AATGATACGGCGACCACCGAGATCTACACGTCCGCTTTCGTCGGCAGCGTC</t>
  </si>
  <si>
    <t>NGS_i5_S534</t>
  </si>
  <si>
    <t>AATGATACGGCGACCACCGAGATCTACACACTTCTCGTCGTCGGCAGCGTC</t>
  </si>
  <si>
    <t>NGS_i5_S535</t>
  </si>
  <si>
    <t>AATGATACGGCGACCACCGAGATCTACACATACCAGATCGTCGGCAGCGTC</t>
  </si>
  <si>
    <t>NGS_i5_S536</t>
  </si>
  <si>
    <t>AATGATACGGCGACCACCGAGATCTACACATCATACTTCGTCGGCAGCGTC</t>
  </si>
  <si>
    <t>NGS_i5_S537</t>
  </si>
  <si>
    <t>AATGATACGGCGACCACCGAGATCTACACTAGAACTGTCGTCGGCAGCGTC</t>
  </si>
  <si>
    <t>NGS_i5_S538</t>
  </si>
  <si>
    <t>AATGATACGGCGACCACCGAGATCTACACAGCGCTTCTCGTCGGCAGCGTC</t>
  </si>
  <si>
    <t>NGS_i7_N701</t>
  </si>
  <si>
    <t>CAAGCAGAAGACGGCATACGAGATTCGCCTTAGTCTCGTGGGCTCGG</t>
  </si>
  <si>
    <t>NGS_i7_N702</t>
  </si>
  <si>
    <t>CAAGCAGAAGACGGCATACGAGATCTAGTACGGTCTCGTGGGCTCGG</t>
  </si>
  <si>
    <t>NGS_i7_N703</t>
  </si>
  <si>
    <t>CAAGCAGAAGACGGCATACGAGATTTCTGCCTGTCTCGTGGGCTCGG</t>
  </si>
  <si>
    <t>NGS_i7_N704</t>
  </si>
  <si>
    <t>CAAGCAGAAGACGGCATACGAGATGCTCAGGAGTCTCGTGGGCTCGG</t>
  </si>
  <si>
    <t>NGS_i7_N705</t>
  </si>
  <si>
    <t>CAAGCAGAAGACGGCATACGAGATAGGAGTCCGTCTCGTGGGCTCGG</t>
  </si>
  <si>
    <t>NGS_i7_N706</t>
  </si>
  <si>
    <t>CAAGCAGAAGACGGCATACGAGATCATGCCTAGTCTCGTGGGCTCGG</t>
  </si>
  <si>
    <t>NGS_i7_N707</t>
  </si>
  <si>
    <t>CAAGCAGAAGACGGCATACGAGATGTAGAGAGGTCTCGTGGGCTCGG</t>
  </si>
  <si>
    <t>NGS_i7_N710</t>
  </si>
  <si>
    <t>CAAGCAGAAGACGGCATACGAGATCAGCCTCGGTCTCGTGGGCTCGG</t>
  </si>
  <si>
    <t>NGS_i7_N711</t>
  </si>
  <si>
    <t>CAAGCAGAAGACGGCATACGAGATTGCCTCTTGTCTCGTGGGCTCGG</t>
  </si>
  <si>
    <t>NGS_i7_N712</t>
  </si>
  <si>
    <t>CAAGCAGAAGACGGCATACGAGATTCCTCTACGTCTCGTGGGCTCGG</t>
  </si>
  <si>
    <t>NGS_i7_N714</t>
  </si>
  <si>
    <t>CAAGCAGAAGACGGCATACGAGATTCATGAGCGTCTCGTGGGCTCGG</t>
  </si>
  <si>
    <t>NGS_i7_N715</t>
  </si>
  <si>
    <t>CAAGCAGAAGACGGCATACGAGATCCTGAGATGTCTCGTGGGCTCGG</t>
  </si>
  <si>
    <t>NGS_i7_N716</t>
  </si>
  <si>
    <t>CAAGCAGAAGACGGCATACGAGATTAGCGAGTGTCTCGTGGGCTCGG</t>
  </si>
  <si>
    <t>NGS_i7_N718</t>
  </si>
  <si>
    <t>CAAGCAGAAGACGGCATACGAGATGTAGCTCCGTCTCGTGGGCTCGG</t>
  </si>
  <si>
    <t>NGS_i7_N719</t>
  </si>
  <si>
    <t>CAAGCAGAAGACGGCATACGAGATTACTACGCGTCTCGTGGGCTCGG</t>
  </si>
  <si>
    <t>NGS_i7_N720</t>
  </si>
  <si>
    <t>CAAGCAGAAGACGGCATACGAGATAGGCTCCGGTCTCGTGGGCTCGG</t>
  </si>
  <si>
    <t>NGS_i7_N721</t>
  </si>
  <si>
    <t>CAAGCAGAAGACGGCATACGAGATGCAGCGTAGTCTCGTGGGCTCGG</t>
  </si>
  <si>
    <t>NGS_i7_N722</t>
  </si>
  <si>
    <t>CAAGCAGAAGACGGCATACGAGATCTGCGCATGTCTCGTGGGCTCGG</t>
  </si>
  <si>
    <t>NGS_i7_N723</t>
  </si>
  <si>
    <t>CAAGCAGAAGACGGCATACGAGATGAGCGCTAGTCTCGTGGGCTCGG</t>
  </si>
  <si>
    <t>NGS_i7_N724</t>
  </si>
  <si>
    <t>CAAGCAGAAGACGGCATACGAGATCGCTCAGTGTCTCGTGGGCTCGG</t>
  </si>
  <si>
    <t>NGS_i7_N726</t>
  </si>
  <si>
    <t>CAAGCAGAAGACGGCATACGAGATGTCTTAGGGTCTCGTGGGCTCGG</t>
  </si>
  <si>
    <t>NGS_i7_N727</t>
  </si>
  <si>
    <t>CAAGCAGAAGACGGCATACGAGATACTGATCGGTCTCGTGGGCTCGG</t>
  </si>
  <si>
    <t>NGS_i7_N728</t>
  </si>
  <si>
    <t>CAAGCAGAAGACGGCATACGAGATTAGCTGCAGTCTCGTGGGCTCGG</t>
  </si>
  <si>
    <t>NGS_i7_N729</t>
  </si>
  <si>
    <t>CAAGCAGAAGACGGCATACGAGATGACGTCGAGTCTCGTGGGCTCGG</t>
  </si>
  <si>
    <t>NGS_i7_N731</t>
  </si>
  <si>
    <t>CAAGCAGAAGACGGCATACGAGATATACGTGGGTCTCGTGGGCTCGG</t>
  </si>
  <si>
    <t>NGS_i7_N732</t>
  </si>
  <si>
    <t>CAAGCAGAAGACGGCATACGAGATGAATGCACGTCTCGTGGGCTCGG</t>
  </si>
  <si>
    <t>NGS_i7_N733</t>
  </si>
  <si>
    <t>CAAGCAGAAGACGGCATACGAGATGGTCGATGGTCTCGTGGGCTCGG</t>
  </si>
  <si>
    <t>NGS_i7_N734</t>
  </si>
  <si>
    <t>CAAGCAGAAGACGGCATACGAGATCTTCCAACGTCTCGTGGGCTCGG</t>
  </si>
  <si>
    <t>NGS_i7_N735</t>
  </si>
  <si>
    <t>CAAGCAGAAGACGGCATACGAGATGAGGATTGGTCTCGTGGGCTCGG</t>
  </si>
  <si>
    <t>NGS_i7_N736</t>
  </si>
  <si>
    <t>CAAGCAGAAGACGGCATACGAGATATCGCTTGGTCTCGTGGGCTCGG</t>
  </si>
  <si>
    <t>NGS_i7_N737</t>
  </si>
  <si>
    <t>CAAGCAGAAGACGGCATACGAGATTGAATGGTGTCTCGTGGGCTCGG</t>
  </si>
  <si>
    <t>NGS_i7_N738</t>
  </si>
  <si>
    <t>CAAGCAGAAGACGGCATACGAGATGAGATGATGTCTCGTGGGCTCGG</t>
  </si>
  <si>
    <t>NGS_i7_N739</t>
  </si>
  <si>
    <t>CAAGCAGAAGACGGCATACGAGATCGTTGGTTGTCTCGTGGGCTCGG</t>
  </si>
  <si>
    <t>NGS_i7_N740</t>
  </si>
  <si>
    <t>CAAGCAGAAGACGGCATACGAGATACACGCTTGTCTCGTGGGCTCGG</t>
  </si>
  <si>
    <t>NGS_i7_N741</t>
  </si>
  <si>
    <t>CAAGCAGAAGACGGCATACGAGATTGTTATCCGTCTCGTGGGCTCGG</t>
  </si>
  <si>
    <t>NGS_i7_N742</t>
  </si>
  <si>
    <t>CAAGCAGAAGACGGCATACGAGATTGTGCATCGTCTCGTGGGCTCGG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</si>
</sst>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theme="1"/>
      <name val="Calibri"/>
      <family val="2"/>
      <scheme val="minor"/>
    </font>
    <font>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49" fontId="0" fillId="0" borderId="0" xfId="0" applyNumberFormat="1"/>
    <xf numFmtId="0" fontId="1" fillId="0" borderId="0" xfId="0" applyFont="1"/>
    <xf numFmtId="0" fontId="0" fillId="0" borderId="0" xfId="0" applyFill="1"/>
    <xf numFmtId="0" fontId="2" fillId="0" borderId="0" xfId="0" applyFont="1"/>
    <xf numFmtId="0" fontId="0" fillId="0" borderId="0" xfId="0" applyFont="1" applyAlignment="1">
      <alignment horizontal="left" wrapText="1"/>
    </xf>
    <xf numFmtId="0" fontId="0"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DCBF6-D862-8C40-BE2F-7E0C24AA3D48}">
  <dimension ref="A1:B31"/>
  <sheetViews>
    <sheetView workbookViewId="0">
      <selection activeCell="A18" sqref="A18"/>
    </sheetView>
  </sheetViews>
  <sheetFormatPr baseColWidth="10" defaultRowHeight="16" x14ac:dyDescent="0.2"/>
  <cols>
    <col min="1" max="1" width="42.1640625" customWidth="1"/>
  </cols>
  <sheetData>
    <row r="1" spans="1:2" x14ac:dyDescent="0.2">
      <c r="A1" s="2" t="s">
        <v>198</v>
      </c>
      <c r="B1" s="2" t="s">
        <v>199</v>
      </c>
    </row>
    <row r="2" spans="1:2" x14ac:dyDescent="0.2">
      <c r="A2" t="s">
        <v>29</v>
      </c>
      <c r="B2" t="s">
        <v>30</v>
      </c>
    </row>
    <row r="3" spans="1:2" x14ac:dyDescent="0.2">
      <c r="A3" t="s">
        <v>33</v>
      </c>
      <c r="B3" t="s">
        <v>34</v>
      </c>
    </row>
    <row r="4" spans="1:2" x14ac:dyDescent="0.2">
      <c r="A4" t="s">
        <v>45</v>
      </c>
      <c r="B4" t="s">
        <v>46</v>
      </c>
    </row>
    <row r="5" spans="1:2" x14ac:dyDescent="0.2">
      <c r="A5" t="s">
        <v>49</v>
      </c>
      <c r="B5" t="s">
        <v>50</v>
      </c>
    </row>
    <row r="6" spans="1:2" x14ac:dyDescent="0.2">
      <c r="A6" t="s">
        <v>57</v>
      </c>
      <c r="B6" t="s">
        <v>58</v>
      </c>
    </row>
    <row r="7" spans="1:2" x14ac:dyDescent="0.2">
      <c r="A7" t="s">
        <v>59</v>
      </c>
      <c r="B7" t="s">
        <v>60</v>
      </c>
    </row>
    <row r="8" spans="1:2" x14ac:dyDescent="0.2">
      <c r="A8" t="s">
        <v>73</v>
      </c>
      <c r="B8" t="s">
        <v>74</v>
      </c>
    </row>
    <row r="9" spans="1:2" x14ac:dyDescent="0.2">
      <c r="A9" t="s">
        <v>75</v>
      </c>
      <c r="B9" t="s">
        <v>76</v>
      </c>
    </row>
    <row r="10" spans="1:2" x14ac:dyDescent="0.2">
      <c r="A10" t="s">
        <v>83</v>
      </c>
      <c r="B10" s="1" t="s">
        <v>6</v>
      </c>
    </row>
    <row r="11" spans="1:2" x14ac:dyDescent="0.2">
      <c r="A11" t="s">
        <v>193</v>
      </c>
      <c r="B11" s="1" t="s">
        <v>7</v>
      </c>
    </row>
    <row r="12" spans="1:2" x14ac:dyDescent="0.2">
      <c r="A12" t="s">
        <v>90</v>
      </c>
      <c r="B12" t="s">
        <v>91</v>
      </c>
    </row>
    <row r="13" spans="1:2" x14ac:dyDescent="0.2">
      <c r="A13" t="s">
        <v>94</v>
      </c>
      <c r="B13" t="s">
        <v>95</v>
      </c>
    </row>
    <row r="14" spans="1:2" x14ac:dyDescent="0.2">
      <c r="A14" t="s">
        <v>14</v>
      </c>
      <c r="B14" s="1" t="s">
        <v>10</v>
      </c>
    </row>
    <row r="15" spans="1:2" x14ac:dyDescent="0.2">
      <c r="A15" t="s">
        <v>194</v>
      </c>
      <c r="B15" s="1" t="s">
        <v>11</v>
      </c>
    </row>
    <row r="16" spans="1:2" x14ac:dyDescent="0.2">
      <c r="A16" t="s">
        <v>104</v>
      </c>
      <c r="B16" t="s">
        <v>105</v>
      </c>
    </row>
    <row r="17" spans="1:2" x14ac:dyDescent="0.2">
      <c r="A17" t="s">
        <v>106</v>
      </c>
      <c r="B17" t="s">
        <v>107</v>
      </c>
    </row>
    <row r="18" spans="1:2" x14ac:dyDescent="0.2">
      <c r="A18" t="s">
        <v>112</v>
      </c>
      <c r="B18" s="1" t="s">
        <v>4</v>
      </c>
    </row>
    <row r="19" spans="1:2" x14ac:dyDescent="0.2">
      <c r="A19" t="s">
        <v>115</v>
      </c>
      <c r="B19" s="1" t="s">
        <v>5</v>
      </c>
    </row>
    <row r="20" spans="1:2" x14ac:dyDescent="0.2">
      <c r="A20" t="s">
        <v>116</v>
      </c>
      <c r="B20" s="1" t="s">
        <v>2</v>
      </c>
    </row>
    <row r="21" spans="1:2" x14ac:dyDescent="0.2">
      <c r="A21" t="s">
        <v>119</v>
      </c>
      <c r="B21" s="1" t="s">
        <v>3</v>
      </c>
    </row>
    <row r="22" spans="1:2" x14ac:dyDescent="0.2">
      <c r="A22" t="s">
        <v>128</v>
      </c>
      <c r="B22" t="s">
        <v>129</v>
      </c>
    </row>
    <row r="23" spans="1:2" x14ac:dyDescent="0.2">
      <c r="A23" t="s">
        <v>132</v>
      </c>
      <c r="B23" t="s">
        <v>133</v>
      </c>
    </row>
    <row r="24" spans="1:2" x14ac:dyDescent="0.2">
      <c r="A24" t="s">
        <v>197</v>
      </c>
      <c r="B24" s="1" t="s">
        <v>0</v>
      </c>
    </row>
    <row r="25" spans="1:2" x14ac:dyDescent="0.2">
      <c r="A25" t="s">
        <v>144</v>
      </c>
      <c r="B25" s="1" t="s">
        <v>1</v>
      </c>
    </row>
    <row r="26" spans="1:2" x14ac:dyDescent="0.2">
      <c r="A26" t="s">
        <v>195</v>
      </c>
      <c r="B26" s="1" t="s">
        <v>8</v>
      </c>
    </row>
    <row r="27" spans="1:2" x14ac:dyDescent="0.2">
      <c r="A27" t="s">
        <v>196</v>
      </c>
      <c r="B27" s="1" t="s">
        <v>9</v>
      </c>
    </row>
    <row r="28" spans="1:2" x14ac:dyDescent="0.2">
      <c r="A28" s="3" t="s">
        <v>185</v>
      </c>
      <c r="B28" t="s">
        <v>190</v>
      </c>
    </row>
    <row r="29" spans="1:2" x14ac:dyDescent="0.2">
      <c r="A29" s="3" t="s">
        <v>187</v>
      </c>
      <c r="B29" t="s">
        <v>191</v>
      </c>
    </row>
    <row r="30" spans="1:2" x14ac:dyDescent="0.2">
      <c r="A30" t="s">
        <v>206</v>
      </c>
      <c r="B30" t="s">
        <v>205</v>
      </c>
    </row>
    <row r="31" spans="1:2" x14ac:dyDescent="0.2">
      <c r="A31" t="s">
        <v>207</v>
      </c>
      <c r="B31" t="s">
        <v>204</v>
      </c>
    </row>
  </sheetData>
  <sortState ref="B2:C181">
    <sortCondition ref="B2:B181"/>
  </sortState>
  <dataValidations count="1">
    <dataValidation type="list" allowBlank="1" showInputMessage="1" showErrorMessage="1" sqref="B30:B31 B2:B3" xr:uid="{50D9EB77-32CE-B147-AAD5-847D37187B91}">
      <formula1>"0.025,0.05,0.2,1,10,15"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2A89C-77DD-6842-A670-C1A94756A5D4}">
  <dimension ref="A1:B23"/>
  <sheetViews>
    <sheetView workbookViewId="0">
      <selection activeCell="B7" sqref="B2:B12"/>
    </sheetView>
  </sheetViews>
  <sheetFormatPr baseColWidth="10" defaultRowHeight="16" x14ac:dyDescent="0.2"/>
  <cols>
    <col min="1" max="1" width="29.6640625" customWidth="1"/>
  </cols>
  <sheetData>
    <row r="1" spans="1:2" s="2" customFormat="1" x14ac:dyDescent="0.2">
      <c r="A1" s="2" t="s">
        <v>198</v>
      </c>
      <c r="B1" s="2" t="s">
        <v>199</v>
      </c>
    </row>
    <row r="2" spans="1:2" x14ac:dyDescent="0.2">
      <c r="A2" t="s">
        <v>286</v>
      </c>
      <c r="B2" t="s">
        <v>372</v>
      </c>
    </row>
    <row r="3" spans="1:2" x14ac:dyDescent="0.2">
      <c r="A3" t="s">
        <v>287</v>
      </c>
      <c r="B3" t="s">
        <v>373</v>
      </c>
    </row>
    <row r="4" spans="1:2" x14ac:dyDescent="0.2">
      <c r="A4" t="s">
        <v>288</v>
      </c>
      <c r="B4" t="s">
        <v>374</v>
      </c>
    </row>
    <row r="5" spans="1:2" x14ac:dyDescent="0.2">
      <c r="A5" t="s">
        <v>289</v>
      </c>
      <c r="B5" t="s">
        <v>375</v>
      </c>
    </row>
    <row r="6" spans="1:2" x14ac:dyDescent="0.2">
      <c r="A6" t="s">
        <v>290</v>
      </c>
      <c r="B6" t="s">
        <v>376</v>
      </c>
    </row>
    <row r="7" spans="1:2" x14ac:dyDescent="0.2">
      <c r="A7" t="s">
        <v>291</v>
      </c>
      <c r="B7" t="s">
        <v>377</v>
      </c>
    </row>
    <row r="8" spans="1:2" x14ac:dyDescent="0.2">
      <c r="A8" t="s">
        <v>292</v>
      </c>
      <c r="B8" t="s">
        <v>378</v>
      </c>
    </row>
    <row r="9" spans="1:2" x14ac:dyDescent="0.2">
      <c r="A9" t="s">
        <v>293</v>
      </c>
      <c r="B9" t="s">
        <v>379</v>
      </c>
    </row>
    <row r="10" spans="1:2" x14ac:dyDescent="0.2">
      <c r="A10" t="s">
        <v>294</v>
      </c>
      <c r="B10" t="s">
        <v>380</v>
      </c>
    </row>
    <row r="11" spans="1:2" x14ac:dyDescent="0.2">
      <c r="A11" t="s">
        <v>295</v>
      </c>
      <c r="B11" t="s">
        <v>381</v>
      </c>
    </row>
    <row r="12" spans="1:2" x14ac:dyDescent="0.2">
      <c r="A12" t="s">
        <v>296</v>
      </c>
      <c r="B12" t="s">
        <v>382</v>
      </c>
    </row>
    <row r="13" spans="1:2" x14ac:dyDescent="0.2">
      <c r="A13" t="s">
        <v>297</v>
      </c>
      <c r="B13" t="s">
        <v>260</v>
      </c>
    </row>
    <row r="14" spans="1:2" x14ac:dyDescent="0.2">
      <c r="A14" t="s">
        <v>298</v>
      </c>
      <c r="B14" t="s">
        <v>261</v>
      </c>
    </row>
    <row r="15" spans="1:2" x14ac:dyDescent="0.2">
      <c r="A15" t="s">
        <v>299</v>
      </c>
      <c r="B15" t="s">
        <v>262</v>
      </c>
    </row>
    <row r="16" spans="1:2" x14ac:dyDescent="0.2">
      <c r="A16" t="s">
        <v>300</v>
      </c>
      <c r="B16" t="s">
        <v>263</v>
      </c>
    </row>
    <row r="17" spans="1:2" x14ac:dyDescent="0.2">
      <c r="A17" t="s">
        <v>301</v>
      </c>
      <c r="B17" t="s">
        <v>264</v>
      </c>
    </row>
    <row r="18" spans="1:2" x14ac:dyDescent="0.2">
      <c r="A18" t="s">
        <v>302</v>
      </c>
      <c r="B18" t="s">
        <v>265</v>
      </c>
    </row>
    <row r="19" spans="1:2" x14ac:dyDescent="0.2">
      <c r="A19" t="s">
        <v>303</v>
      </c>
      <c r="B19" t="s">
        <v>266</v>
      </c>
    </row>
    <row r="20" spans="1:2" x14ac:dyDescent="0.2">
      <c r="A20" t="s">
        <v>304</v>
      </c>
      <c r="B20" t="s">
        <v>267</v>
      </c>
    </row>
    <row r="21" spans="1:2" x14ac:dyDescent="0.2">
      <c r="A21" t="s">
        <v>305</v>
      </c>
      <c r="B21" t="s">
        <v>268</v>
      </c>
    </row>
    <row r="22" spans="1:2" x14ac:dyDescent="0.2">
      <c r="A22" t="s">
        <v>306</v>
      </c>
      <c r="B22" t="s">
        <v>269</v>
      </c>
    </row>
    <row r="23" spans="1:2" x14ac:dyDescent="0.2">
      <c r="A23" t="s">
        <v>307</v>
      </c>
      <c r="B23" t="s">
        <v>270</v>
      </c>
    </row>
  </sheetData>
  <dataValidations count="1">
    <dataValidation type="list" allowBlank="1" showInputMessage="1" showErrorMessage="1" sqref="C22:C23" xr:uid="{E49D898B-3172-9140-AE25-AC72FD462009}">
      <formula1>$Z$3:$Z$9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330AA-1927-C74E-9F96-853564F31A1F}">
  <dimension ref="A1:B27"/>
  <sheetViews>
    <sheetView workbookViewId="0">
      <selection activeCell="A14" sqref="A14"/>
    </sheetView>
  </sheetViews>
  <sheetFormatPr baseColWidth="10" defaultRowHeight="16" x14ac:dyDescent="0.2"/>
  <cols>
    <col min="1" max="1" width="26.5" customWidth="1"/>
  </cols>
  <sheetData>
    <row r="1" spans="1:2" s="2" customFormat="1" x14ac:dyDescent="0.2">
      <c r="A1" s="2" t="s">
        <v>198</v>
      </c>
      <c r="B1" s="2" t="s">
        <v>199</v>
      </c>
    </row>
    <row r="2" spans="1:2" x14ac:dyDescent="0.2">
      <c r="A2" t="s">
        <v>352</v>
      </c>
      <c r="B2" t="s">
        <v>326</v>
      </c>
    </row>
    <row r="3" spans="1:2" x14ac:dyDescent="0.2">
      <c r="A3" t="s">
        <v>283</v>
      </c>
      <c r="B3" t="s">
        <v>327</v>
      </c>
    </row>
    <row r="4" spans="1:2" x14ac:dyDescent="0.2">
      <c r="A4" t="s">
        <v>353</v>
      </c>
      <c r="B4" t="s">
        <v>328</v>
      </c>
    </row>
    <row r="5" spans="1:2" x14ac:dyDescent="0.2">
      <c r="A5" t="s">
        <v>284</v>
      </c>
      <c r="B5" t="s">
        <v>329</v>
      </c>
    </row>
    <row r="6" spans="1:2" x14ac:dyDescent="0.2">
      <c r="A6" t="s">
        <v>285</v>
      </c>
      <c r="B6" t="s">
        <v>330</v>
      </c>
    </row>
    <row r="7" spans="1:2" x14ac:dyDescent="0.2">
      <c r="A7" t="s">
        <v>354</v>
      </c>
      <c r="B7" t="s">
        <v>331</v>
      </c>
    </row>
    <row r="8" spans="1:2" x14ac:dyDescent="0.2">
      <c r="A8" t="s">
        <v>355</v>
      </c>
      <c r="B8" t="s">
        <v>332</v>
      </c>
    </row>
    <row r="9" spans="1:2" x14ac:dyDescent="0.2">
      <c r="A9" t="s">
        <v>356</v>
      </c>
      <c r="B9" t="s">
        <v>333</v>
      </c>
    </row>
    <row r="10" spans="1:2" x14ac:dyDescent="0.2">
      <c r="A10" t="s">
        <v>357</v>
      </c>
      <c r="B10" t="s">
        <v>334</v>
      </c>
    </row>
    <row r="11" spans="1:2" x14ac:dyDescent="0.2">
      <c r="A11" t="s">
        <v>358</v>
      </c>
      <c r="B11" t="s">
        <v>335</v>
      </c>
    </row>
    <row r="12" spans="1:2" x14ac:dyDescent="0.2">
      <c r="A12" t="s">
        <v>359</v>
      </c>
      <c r="B12" t="s">
        <v>336</v>
      </c>
    </row>
    <row r="13" spans="1:2" x14ac:dyDescent="0.2">
      <c r="A13" t="s">
        <v>360</v>
      </c>
      <c r="B13" t="s">
        <v>337</v>
      </c>
    </row>
    <row r="14" spans="1:2" x14ac:dyDescent="0.2">
      <c r="A14" t="s">
        <v>361</v>
      </c>
      <c r="B14" t="s">
        <v>338</v>
      </c>
    </row>
    <row r="15" spans="1:2" x14ac:dyDescent="0.2">
      <c r="A15" t="s">
        <v>362</v>
      </c>
      <c r="B15" t="s">
        <v>339</v>
      </c>
    </row>
    <row r="16" spans="1:2" x14ac:dyDescent="0.2">
      <c r="A16" t="s">
        <v>280</v>
      </c>
      <c r="B16" t="s">
        <v>340</v>
      </c>
    </row>
    <row r="17" spans="1:2" x14ac:dyDescent="0.2">
      <c r="A17" t="s">
        <v>363</v>
      </c>
      <c r="B17" t="s">
        <v>341</v>
      </c>
    </row>
    <row r="18" spans="1:2" x14ac:dyDescent="0.2">
      <c r="A18" t="s">
        <v>281</v>
      </c>
      <c r="B18" t="s">
        <v>342</v>
      </c>
    </row>
    <row r="19" spans="1:2" x14ac:dyDescent="0.2">
      <c r="A19" t="s">
        <v>282</v>
      </c>
      <c r="B19" t="s">
        <v>343</v>
      </c>
    </row>
    <row r="20" spans="1:2" x14ac:dyDescent="0.2">
      <c r="A20" t="s">
        <v>364</v>
      </c>
      <c r="B20" t="s">
        <v>344</v>
      </c>
    </row>
    <row r="21" spans="1:2" x14ac:dyDescent="0.2">
      <c r="A21" t="s">
        <v>365</v>
      </c>
      <c r="B21" t="s">
        <v>345</v>
      </c>
    </row>
    <row r="22" spans="1:2" x14ac:dyDescent="0.2">
      <c r="A22" t="s">
        <v>366</v>
      </c>
      <c r="B22" t="s">
        <v>346</v>
      </c>
    </row>
    <row r="23" spans="1:2" x14ac:dyDescent="0.2">
      <c r="A23" t="s">
        <v>367</v>
      </c>
      <c r="B23" t="s">
        <v>347</v>
      </c>
    </row>
    <row r="24" spans="1:2" x14ac:dyDescent="0.2">
      <c r="A24" t="s">
        <v>368</v>
      </c>
      <c r="B24" t="s">
        <v>348</v>
      </c>
    </row>
    <row r="25" spans="1:2" x14ac:dyDescent="0.2">
      <c r="A25" t="s">
        <v>369</v>
      </c>
      <c r="B25" t="s">
        <v>349</v>
      </c>
    </row>
    <row r="26" spans="1:2" x14ac:dyDescent="0.2">
      <c r="A26" t="s">
        <v>370</v>
      </c>
      <c r="B26" t="s">
        <v>350</v>
      </c>
    </row>
    <row r="27" spans="1:2" x14ac:dyDescent="0.2">
      <c r="A27" t="s">
        <v>371</v>
      </c>
      <c r="B27" t="s">
        <v>351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63DD5-AA4D-F443-BF4B-A3601DA6E2BC}">
  <dimension ref="A1:B19"/>
  <sheetViews>
    <sheetView workbookViewId="0">
      <selection activeCell="E14" sqref="E14"/>
    </sheetView>
  </sheetViews>
  <sheetFormatPr baseColWidth="10" defaultRowHeight="16" x14ac:dyDescent="0.2"/>
  <sheetData>
    <row r="1" spans="1:2" x14ac:dyDescent="0.2">
      <c r="A1" s="2" t="s">
        <v>198</v>
      </c>
      <c r="B1" s="2" t="s">
        <v>199</v>
      </c>
    </row>
    <row r="2" spans="1:2" x14ac:dyDescent="0.2">
      <c r="A2" s="4" t="s">
        <v>308</v>
      </c>
      <c r="B2" s="4" t="s">
        <v>383</v>
      </c>
    </row>
    <row r="3" spans="1:2" x14ac:dyDescent="0.2">
      <c r="A3" s="4" t="s">
        <v>309</v>
      </c>
      <c r="B3" s="4" t="s">
        <v>384</v>
      </c>
    </row>
    <row r="4" spans="1:2" x14ac:dyDescent="0.2">
      <c r="A4" s="4" t="s">
        <v>310</v>
      </c>
      <c r="B4" s="4" t="s">
        <v>385</v>
      </c>
    </row>
    <row r="5" spans="1:2" x14ac:dyDescent="0.2">
      <c r="A5" s="4" t="s">
        <v>311</v>
      </c>
      <c r="B5" s="4" t="s">
        <v>386</v>
      </c>
    </row>
    <row r="6" spans="1:2" x14ac:dyDescent="0.2">
      <c r="A6" s="4" t="s">
        <v>312</v>
      </c>
      <c r="B6" s="4" t="s">
        <v>387</v>
      </c>
    </row>
    <row r="7" spans="1:2" x14ac:dyDescent="0.2">
      <c r="A7" s="4" t="s">
        <v>313</v>
      </c>
      <c r="B7" s="4" t="s">
        <v>388</v>
      </c>
    </row>
    <row r="8" spans="1:2" x14ac:dyDescent="0.2">
      <c r="A8" s="4" t="s">
        <v>314</v>
      </c>
      <c r="B8" s="4" t="s">
        <v>389</v>
      </c>
    </row>
    <row r="9" spans="1:2" x14ac:dyDescent="0.2">
      <c r="A9" s="4" t="s">
        <v>315</v>
      </c>
      <c r="B9" s="4" t="s">
        <v>390</v>
      </c>
    </row>
    <row r="10" spans="1:2" x14ac:dyDescent="0.2">
      <c r="A10" s="4" t="s">
        <v>316</v>
      </c>
      <c r="B10" s="4" t="s">
        <v>391</v>
      </c>
    </row>
    <row r="11" spans="1:2" x14ac:dyDescent="0.2">
      <c r="A11" s="4" t="s">
        <v>317</v>
      </c>
      <c r="B11" s="4" t="s">
        <v>271</v>
      </c>
    </row>
    <row r="12" spans="1:2" x14ac:dyDescent="0.2">
      <c r="A12" s="4" t="s">
        <v>318</v>
      </c>
      <c r="B12" s="4" t="s">
        <v>272</v>
      </c>
    </row>
    <row r="13" spans="1:2" x14ac:dyDescent="0.2">
      <c r="A13" s="4" t="s">
        <v>319</v>
      </c>
      <c r="B13" s="4" t="s">
        <v>273</v>
      </c>
    </row>
    <row r="14" spans="1:2" x14ac:dyDescent="0.2">
      <c r="A14" s="4" t="s">
        <v>320</v>
      </c>
      <c r="B14" s="4" t="s">
        <v>274</v>
      </c>
    </row>
    <row r="15" spans="1:2" x14ac:dyDescent="0.2">
      <c r="A15" s="4" t="s">
        <v>321</v>
      </c>
      <c r="B15" s="4" t="s">
        <v>275</v>
      </c>
    </row>
    <row r="16" spans="1:2" x14ac:dyDescent="0.2">
      <c r="A16" s="4" t="s">
        <v>322</v>
      </c>
      <c r="B16" s="4" t="s">
        <v>276</v>
      </c>
    </row>
    <row r="17" spans="1:2" x14ac:dyDescent="0.2">
      <c r="A17" s="4" t="s">
        <v>323</v>
      </c>
      <c r="B17" s="4" t="s">
        <v>277</v>
      </c>
    </row>
    <row r="18" spans="1:2" x14ac:dyDescent="0.2">
      <c r="A18" s="4" t="s">
        <v>324</v>
      </c>
      <c r="B18" s="4" t="s">
        <v>278</v>
      </c>
    </row>
    <row r="19" spans="1:2" x14ac:dyDescent="0.2">
      <c r="A19" s="4" t="s">
        <v>325</v>
      </c>
      <c r="B19" s="4" t="s">
        <v>279</v>
      </c>
    </row>
  </sheetData>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04B5A-4620-A64B-9B1C-873F0B48CCD6}">
  <dimension ref="A1:C65"/>
  <sheetViews>
    <sheetView topLeftCell="B10" workbookViewId="0">
      <selection activeCell="C38" sqref="C38"/>
    </sheetView>
  </sheetViews>
  <sheetFormatPr baseColWidth="10" defaultRowHeight="16" x14ac:dyDescent="0.2"/>
  <cols>
    <col min="1" max="1" width="0" hidden="1" customWidth="1"/>
    <col min="2" max="2" width="32" customWidth="1"/>
  </cols>
  <sheetData>
    <row r="1" spans="1:3" x14ac:dyDescent="0.2">
      <c r="A1" t="s">
        <v>219</v>
      </c>
      <c r="B1" s="2" t="s">
        <v>203</v>
      </c>
      <c r="C1" s="2" t="s">
        <v>199</v>
      </c>
    </row>
    <row r="2" spans="1:3" x14ac:dyDescent="0.2">
      <c r="B2" t="s">
        <v>12</v>
      </c>
      <c r="C2" t="s">
        <v>13</v>
      </c>
    </row>
    <row r="3" spans="1:3" x14ac:dyDescent="0.2">
      <c r="B3" t="s">
        <v>19</v>
      </c>
      <c r="C3" t="s">
        <v>20</v>
      </c>
    </row>
    <row r="4" spans="1:3" x14ac:dyDescent="0.2">
      <c r="B4" t="s">
        <v>21</v>
      </c>
      <c r="C4" t="s">
        <v>22</v>
      </c>
    </row>
    <row r="5" spans="1:3" x14ac:dyDescent="0.2">
      <c r="B5" t="s">
        <v>23</v>
      </c>
      <c r="C5" t="s">
        <v>24</v>
      </c>
    </row>
    <row r="6" spans="1:3" x14ac:dyDescent="0.2">
      <c r="B6" t="s">
        <v>29</v>
      </c>
      <c r="C6" t="s">
        <v>30</v>
      </c>
    </row>
    <row r="7" spans="1:3" x14ac:dyDescent="0.2">
      <c r="B7" t="s">
        <v>31</v>
      </c>
      <c r="C7" t="s">
        <v>32</v>
      </c>
    </row>
    <row r="8" spans="1:3" x14ac:dyDescent="0.2">
      <c r="B8" t="s">
        <v>37</v>
      </c>
      <c r="C8" t="s">
        <v>38</v>
      </c>
    </row>
    <row r="9" spans="1:3" x14ac:dyDescent="0.2">
      <c r="B9" t="s">
        <v>39</v>
      </c>
      <c r="C9" t="s">
        <v>40</v>
      </c>
    </row>
    <row r="10" spans="1:3" x14ac:dyDescent="0.2">
      <c r="B10" t="s">
        <v>57</v>
      </c>
      <c r="C10" t="s">
        <v>58</v>
      </c>
    </row>
    <row r="11" spans="1:3" x14ac:dyDescent="0.2">
      <c r="B11" t="s">
        <v>59</v>
      </c>
      <c r="C11" t="s">
        <v>60</v>
      </c>
    </row>
    <row r="12" spans="1:3" x14ac:dyDescent="0.2">
      <c r="B12" t="s">
        <v>65</v>
      </c>
      <c r="C12" t="s">
        <v>66</v>
      </c>
    </row>
    <row r="13" spans="1:3" x14ac:dyDescent="0.2">
      <c r="B13" t="s">
        <v>67</v>
      </c>
      <c r="C13" t="s">
        <v>68</v>
      </c>
    </row>
    <row r="14" spans="1:3" x14ac:dyDescent="0.2">
      <c r="B14" t="s">
        <v>69</v>
      </c>
      <c r="C14" t="s">
        <v>70</v>
      </c>
    </row>
    <row r="15" spans="1:3" x14ac:dyDescent="0.2">
      <c r="B15" t="s">
        <v>71</v>
      </c>
      <c r="C15" t="s">
        <v>72</v>
      </c>
    </row>
    <row r="16" spans="1:3" x14ac:dyDescent="0.2">
      <c r="B16" t="s">
        <v>77</v>
      </c>
      <c r="C16" t="s">
        <v>78</v>
      </c>
    </row>
    <row r="17" spans="1:3" x14ac:dyDescent="0.2">
      <c r="B17" t="s">
        <v>79</v>
      </c>
      <c r="C17" t="s">
        <v>80</v>
      </c>
    </row>
    <row r="18" spans="1:3" x14ac:dyDescent="0.2">
      <c r="B18" t="s">
        <v>126</v>
      </c>
      <c r="C18" t="s">
        <v>127</v>
      </c>
    </row>
    <row r="19" spans="1:3" x14ac:dyDescent="0.2">
      <c r="B19" t="s">
        <v>134</v>
      </c>
      <c r="C19" t="s">
        <v>135</v>
      </c>
    </row>
    <row r="20" spans="1:3" x14ac:dyDescent="0.2">
      <c r="B20" t="s">
        <v>136</v>
      </c>
      <c r="C20" t="s">
        <v>137</v>
      </c>
    </row>
    <row r="21" spans="1:3" x14ac:dyDescent="0.2">
      <c r="B21" t="s">
        <v>138</v>
      </c>
      <c r="C21" t="s">
        <v>139</v>
      </c>
    </row>
    <row r="22" spans="1:3" x14ac:dyDescent="0.2">
      <c r="B22" t="s">
        <v>140</v>
      </c>
      <c r="C22" t="s">
        <v>141</v>
      </c>
    </row>
    <row r="23" spans="1:3" x14ac:dyDescent="0.2">
      <c r="B23" t="s">
        <v>147</v>
      </c>
      <c r="C23" t="s">
        <v>148</v>
      </c>
    </row>
    <row r="24" spans="1:3" x14ac:dyDescent="0.2">
      <c r="B24" t="s">
        <v>149</v>
      </c>
      <c r="C24" t="s">
        <v>150</v>
      </c>
    </row>
    <row r="25" spans="1:3" x14ac:dyDescent="0.2">
      <c r="B25" t="s">
        <v>151</v>
      </c>
      <c r="C25" t="s">
        <v>152</v>
      </c>
    </row>
    <row r="26" spans="1:3" x14ac:dyDescent="0.2">
      <c r="A26" t="s">
        <v>209</v>
      </c>
      <c r="B26" t="str">
        <f>CONCATENATE(A26,".L.inner")</f>
        <v>chrM:1282.L.inner</v>
      </c>
      <c r="C26" t="s">
        <v>246</v>
      </c>
    </row>
    <row r="27" spans="1:3" x14ac:dyDescent="0.2">
      <c r="A27" t="s">
        <v>210</v>
      </c>
      <c r="B27" t="str">
        <f>CONCATENATE(A27,".L.outer")</f>
        <v>chrM:2537.L.outer</v>
      </c>
      <c r="C27" t="s">
        <v>226</v>
      </c>
    </row>
    <row r="28" spans="1:3" x14ac:dyDescent="0.2">
      <c r="A28" t="s">
        <v>211</v>
      </c>
      <c r="B28" t="str">
        <f>CONCATENATE(A28,".R.inner")</f>
        <v>chrM:3335-3350.R.inner</v>
      </c>
      <c r="C28" t="s">
        <v>256</v>
      </c>
    </row>
    <row r="29" spans="1:3" x14ac:dyDescent="0.2">
      <c r="A29" t="s">
        <v>212</v>
      </c>
      <c r="B29" t="str">
        <f>CONCATENATE(A29,".R.outer")</f>
        <v>chrM:5492.R.outer</v>
      </c>
      <c r="C29" t="s">
        <v>236</v>
      </c>
    </row>
    <row r="30" spans="1:3" x14ac:dyDescent="0.2">
      <c r="A30" t="s">
        <v>213</v>
      </c>
      <c r="B30" t="str">
        <f>CONCATENATE(A30,".L.inner")</f>
        <v>chrM:7527.L.inner</v>
      </c>
      <c r="C30" t="s">
        <v>247</v>
      </c>
    </row>
    <row r="31" spans="1:3" x14ac:dyDescent="0.2">
      <c r="A31" t="s">
        <v>214</v>
      </c>
      <c r="B31" t="str">
        <f>CONCATENATE(A31,".L.outer")</f>
        <v>chrM:8167.L.outer</v>
      </c>
      <c r="C31" t="s">
        <v>227</v>
      </c>
    </row>
    <row r="32" spans="1:3" x14ac:dyDescent="0.2">
      <c r="A32" t="s">
        <v>215</v>
      </c>
      <c r="B32" t="str">
        <f>CONCATENATE(A32,".R.inner")</f>
        <v>chrM:11196.R.inner</v>
      </c>
      <c r="C32" t="s">
        <v>257</v>
      </c>
    </row>
    <row r="33" spans="1:3" x14ac:dyDescent="0.2">
      <c r="A33" t="s">
        <v>216</v>
      </c>
      <c r="B33" t="str">
        <f>CONCATENATE(A33,".R.outer")</f>
        <v>chrM:11559.R.outer</v>
      </c>
      <c r="C33" t="s">
        <v>237</v>
      </c>
    </row>
    <row r="34" spans="1:3" x14ac:dyDescent="0.2">
      <c r="A34" t="s">
        <v>217</v>
      </c>
      <c r="B34" t="str">
        <f>CONCATENATE(A34,".L.inner")</f>
        <v>chrM:14462.L.inner</v>
      </c>
      <c r="C34" t="s">
        <v>240</v>
      </c>
    </row>
    <row r="35" spans="1:3" x14ac:dyDescent="0.2">
      <c r="A35" t="s">
        <v>218</v>
      </c>
      <c r="B35" t="str">
        <f>CONCATENATE(A35,".L.outer")</f>
        <v>chrM:16233.L.outer</v>
      </c>
      <c r="C35" t="s">
        <v>220</v>
      </c>
    </row>
    <row r="36" spans="1:3" x14ac:dyDescent="0.2">
      <c r="A36" t="s">
        <v>209</v>
      </c>
      <c r="B36" t="str">
        <f>CONCATENATE(A36,".R.inner")</f>
        <v>chrM:1282.R.inner</v>
      </c>
      <c r="C36" t="s">
        <v>250</v>
      </c>
    </row>
    <row r="37" spans="1:3" x14ac:dyDescent="0.2">
      <c r="A37" t="s">
        <v>210</v>
      </c>
      <c r="B37" t="str">
        <f>CONCATENATE(A37,".R.outer")</f>
        <v>chrM:2537.R.outer</v>
      </c>
      <c r="C37" t="s">
        <v>230</v>
      </c>
    </row>
    <row r="38" spans="1:3" x14ac:dyDescent="0.2">
      <c r="A38" t="s">
        <v>211</v>
      </c>
      <c r="B38" t="str">
        <f>CONCATENATE(A38,".L.inner")</f>
        <v>chrM:3335-3350.L.inner</v>
      </c>
      <c r="C38" t="s">
        <v>248</v>
      </c>
    </row>
    <row r="39" spans="1:3" x14ac:dyDescent="0.2">
      <c r="A39" t="s">
        <v>212</v>
      </c>
      <c r="B39" t="str">
        <f>CONCATENATE(A39,".L.outer")</f>
        <v>chrM:5492.L.outer</v>
      </c>
      <c r="C39" t="s">
        <v>228</v>
      </c>
    </row>
    <row r="40" spans="1:3" x14ac:dyDescent="0.2">
      <c r="A40" t="s">
        <v>213</v>
      </c>
      <c r="B40" t="str">
        <f>CONCATENATE(A40,".R.inner")</f>
        <v>chrM:7527.R.inner</v>
      </c>
      <c r="C40" t="s">
        <v>258</v>
      </c>
    </row>
    <row r="41" spans="1:3" x14ac:dyDescent="0.2">
      <c r="A41" t="s">
        <v>214</v>
      </c>
      <c r="B41" t="str">
        <f>CONCATENATE(A41,".R.outer")</f>
        <v>chrM:8167.R.outer</v>
      </c>
      <c r="C41" t="s">
        <v>238</v>
      </c>
    </row>
    <row r="42" spans="1:3" x14ac:dyDescent="0.2">
      <c r="A42" t="s">
        <v>215</v>
      </c>
      <c r="B42" t="str">
        <f>CONCATENATE(A42,".L.inner")</f>
        <v>chrM:11196.L.inner</v>
      </c>
      <c r="C42" t="s">
        <v>249</v>
      </c>
    </row>
    <row r="43" spans="1:3" x14ac:dyDescent="0.2">
      <c r="A43" t="s">
        <v>216</v>
      </c>
      <c r="B43" t="str">
        <f>CONCATENATE(A43,".L.outer")</f>
        <v>chrM:11559.L.outer</v>
      </c>
      <c r="C43" t="s">
        <v>229</v>
      </c>
    </row>
    <row r="44" spans="1:3" x14ac:dyDescent="0.2">
      <c r="A44" t="s">
        <v>217</v>
      </c>
      <c r="B44" t="str">
        <f>CONCATENATE(A44,".R.inner")</f>
        <v>chrM:14462.R.inner</v>
      </c>
      <c r="C44" t="s">
        <v>259</v>
      </c>
    </row>
    <row r="45" spans="1:3" x14ac:dyDescent="0.2">
      <c r="A45" t="s">
        <v>218</v>
      </c>
      <c r="B45" t="str">
        <f>CONCATENATE(A45,".R.outer")</f>
        <v>chrM:16233.R.outer</v>
      </c>
      <c r="C45" t="s">
        <v>239</v>
      </c>
    </row>
    <row r="46" spans="1:3" x14ac:dyDescent="0.2">
      <c r="A46" t="s">
        <v>209</v>
      </c>
      <c r="B46" t="str">
        <f>CONCATENATE(A46,".L.inner")</f>
        <v>chrM:1282.L.inner</v>
      </c>
      <c r="C46" t="s">
        <v>241</v>
      </c>
    </row>
    <row r="47" spans="1:3" x14ac:dyDescent="0.2">
      <c r="A47" t="s">
        <v>210</v>
      </c>
      <c r="B47" t="str">
        <f>CONCATENATE(A47,".L.outer")</f>
        <v>chrM:2537.L.outer</v>
      </c>
      <c r="C47" t="s">
        <v>221</v>
      </c>
    </row>
    <row r="48" spans="1:3" x14ac:dyDescent="0.2">
      <c r="A48" t="s">
        <v>211</v>
      </c>
      <c r="B48" t="str">
        <f>CONCATENATE(A48,".R.inner")</f>
        <v>chrM:3335-3350.R.inner</v>
      </c>
      <c r="C48" t="s">
        <v>251</v>
      </c>
    </row>
    <row r="49" spans="1:3" x14ac:dyDescent="0.2">
      <c r="A49" t="s">
        <v>212</v>
      </c>
      <c r="B49" t="str">
        <f>CONCATENATE(A49,".R.outer")</f>
        <v>chrM:5492.R.outer</v>
      </c>
      <c r="C49" t="s">
        <v>231</v>
      </c>
    </row>
    <row r="50" spans="1:3" x14ac:dyDescent="0.2">
      <c r="A50" t="s">
        <v>213</v>
      </c>
      <c r="B50" t="str">
        <f>CONCATENATE(A50,".L.inner")</f>
        <v>chrM:7527.L.inner</v>
      </c>
      <c r="C50" t="s">
        <v>242</v>
      </c>
    </row>
    <row r="51" spans="1:3" x14ac:dyDescent="0.2">
      <c r="A51" t="s">
        <v>214</v>
      </c>
      <c r="B51" t="str">
        <f>CONCATENATE(A51,".L.outer")</f>
        <v>chrM:8167.L.outer</v>
      </c>
      <c r="C51" t="s">
        <v>222</v>
      </c>
    </row>
    <row r="52" spans="1:3" x14ac:dyDescent="0.2">
      <c r="A52" t="s">
        <v>215</v>
      </c>
      <c r="B52" t="str">
        <f>CONCATENATE(A52,".R.inner")</f>
        <v>chrM:11196.R.inner</v>
      </c>
      <c r="C52" t="s">
        <v>252</v>
      </c>
    </row>
    <row r="53" spans="1:3" x14ac:dyDescent="0.2">
      <c r="A53" t="s">
        <v>216</v>
      </c>
      <c r="B53" t="str">
        <f>CONCATENATE(A53,".R.outer")</f>
        <v>chrM:11559.R.outer</v>
      </c>
      <c r="C53" t="s">
        <v>232</v>
      </c>
    </row>
    <row r="54" spans="1:3" x14ac:dyDescent="0.2">
      <c r="A54" t="s">
        <v>217</v>
      </c>
      <c r="B54" t="str">
        <f>CONCATENATE(A54,".L.inner")</f>
        <v>chrM:14462.L.inner</v>
      </c>
      <c r="C54" t="s">
        <v>243</v>
      </c>
    </row>
    <row r="55" spans="1:3" x14ac:dyDescent="0.2">
      <c r="A55" t="s">
        <v>218</v>
      </c>
      <c r="B55" t="str">
        <f>CONCATENATE(A55,".L.outer")</f>
        <v>chrM:16233.L.outer</v>
      </c>
      <c r="C55" t="s">
        <v>223</v>
      </c>
    </row>
    <row r="56" spans="1:3" x14ac:dyDescent="0.2">
      <c r="A56" t="s">
        <v>209</v>
      </c>
      <c r="B56" t="str">
        <f>CONCATENATE(A56,".R.inner")</f>
        <v>chrM:1282.R.inner</v>
      </c>
      <c r="C56" t="s">
        <v>253</v>
      </c>
    </row>
    <row r="57" spans="1:3" x14ac:dyDescent="0.2">
      <c r="A57" t="s">
        <v>210</v>
      </c>
      <c r="B57" t="str">
        <f>CONCATENATE(A57,".R.outer")</f>
        <v>chrM:2537.R.outer</v>
      </c>
      <c r="C57" t="s">
        <v>233</v>
      </c>
    </row>
    <row r="58" spans="1:3" x14ac:dyDescent="0.2">
      <c r="A58" t="s">
        <v>211</v>
      </c>
      <c r="B58" t="str">
        <f>CONCATENATE(A58,".L.inner")</f>
        <v>chrM:3335-3350.L.inner</v>
      </c>
      <c r="C58" t="s">
        <v>244</v>
      </c>
    </row>
    <row r="59" spans="1:3" x14ac:dyDescent="0.2">
      <c r="A59" t="s">
        <v>212</v>
      </c>
      <c r="B59" t="str">
        <f>CONCATENATE(A59,".L.outer")</f>
        <v>chrM:5492.L.outer</v>
      </c>
      <c r="C59" t="s">
        <v>224</v>
      </c>
    </row>
    <row r="60" spans="1:3" x14ac:dyDescent="0.2">
      <c r="A60" t="s">
        <v>213</v>
      </c>
      <c r="B60" t="str">
        <f>CONCATENATE(A60,".R.inner")</f>
        <v>chrM:7527.R.inner</v>
      </c>
      <c r="C60" t="s">
        <v>254</v>
      </c>
    </row>
    <row r="61" spans="1:3" x14ac:dyDescent="0.2">
      <c r="A61" t="s">
        <v>214</v>
      </c>
      <c r="B61" t="str">
        <f>CONCATENATE(A61,".R.outer")</f>
        <v>chrM:8167.R.outer</v>
      </c>
      <c r="C61" t="s">
        <v>234</v>
      </c>
    </row>
    <row r="62" spans="1:3" x14ac:dyDescent="0.2">
      <c r="A62" t="s">
        <v>215</v>
      </c>
      <c r="B62" t="str">
        <f>CONCATENATE(A62,".L.inner")</f>
        <v>chrM:11196.L.inner</v>
      </c>
      <c r="C62" t="s">
        <v>245</v>
      </c>
    </row>
    <row r="63" spans="1:3" x14ac:dyDescent="0.2">
      <c r="A63" t="s">
        <v>216</v>
      </c>
      <c r="B63" t="str">
        <f>CONCATENATE(A63,".L.outer")</f>
        <v>chrM:11559.L.outer</v>
      </c>
      <c r="C63" t="s">
        <v>225</v>
      </c>
    </row>
    <row r="64" spans="1:3" x14ac:dyDescent="0.2">
      <c r="A64" t="s">
        <v>217</v>
      </c>
      <c r="B64" t="str">
        <f>CONCATENATE(A64,".R.inner")</f>
        <v>chrM:14462.R.inner</v>
      </c>
      <c r="C64" t="s">
        <v>255</v>
      </c>
    </row>
    <row r="65" spans="1:3" x14ac:dyDescent="0.2">
      <c r="A65" t="s">
        <v>218</v>
      </c>
      <c r="B65" t="str">
        <f>CONCATENATE(A65,".R.outer")</f>
        <v>chrM:16233.R.outer</v>
      </c>
      <c r="C65" t="s">
        <v>235</v>
      </c>
    </row>
  </sheetData>
  <sortState ref="B2:C113">
    <sortCondition ref="B2:B113"/>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3BCD5-A5D5-AD4B-A3A0-0B0619C4F941}">
  <dimension ref="A1:E81"/>
  <sheetViews>
    <sheetView workbookViewId="0">
      <selection activeCell="B62" sqref="B62"/>
    </sheetView>
  </sheetViews>
  <sheetFormatPr baseColWidth="10" defaultRowHeight="16" x14ac:dyDescent="0.2"/>
  <cols>
    <col min="1" max="1" width="33.1640625" customWidth="1"/>
    <col min="2" max="2" width="27.1640625" customWidth="1"/>
    <col min="3" max="3" width="31.6640625" customWidth="1"/>
    <col min="5" max="5" width="72.33203125" customWidth="1"/>
  </cols>
  <sheetData>
    <row r="1" spans="1:5" x14ac:dyDescent="0.2">
      <c r="A1" s="2" t="s">
        <v>198</v>
      </c>
      <c r="B1" s="2" t="s">
        <v>199</v>
      </c>
      <c r="C1" s="2" t="s">
        <v>208</v>
      </c>
      <c r="E1" s="5" t="s">
        <v>202</v>
      </c>
    </row>
    <row r="2" spans="1:5" x14ac:dyDescent="0.2">
      <c r="A2" t="s">
        <v>15</v>
      </c>
      <c r="B2" t="s">
        <v>16</v>
      </c>
      <c r="C2" t="s">
        <v>200</v>
      </c>
      <c r="E2" s="5"/>
    </row>
    <row r="3" spans="1:5" x14ac:dyDescent="0.2">
      <c r="A3" t="s">
        <v>17</v>
      </c>
      <c r="B3" t="s">
        <v>18</v>
      </c>
      <c r="C3" t="s">
        <v>201</v>
      </c>
      <c r="E3" s="5"/>
    </row>
    <row r="4" spans="1:5" x14ac:dyDescent="0.2">
      <c r="A4" t="s">
        <v>25</v>
      </c>
      <c r="B4" t="s">
        <v>26</v>
      </c>
      <c r="C4" t="s">
        <v>201</v>
      </c>
    </row>
    <row r="5" spans="1:5" x14ac:dyDescent="0.2">
      <c r="A5" t="s">
        <v>27</v>
      </c>
      <c r="B5" t="s">
        <v>28</v>
      </c>
      <c r="C5" t="s">
        <v>200</v>
      </c>
    </row>
    <row r="6" spans="1:5" x14ac:dyDescent="0.2">
      <c r="A6" t="s">
        <v>31</v>
      </c>
      <c r="B6" t="s">
        <v>32</v>
      </c>
      <c r="C6" t="s">
        <v>201</v>
      </c>
    </row>
    <row r="7" spans="1:5" x14ac:dyDescent="0.2">
      <c r="A7" t="s">
        <v>35</v>
      </c>
      <c r="B7" t="s">
        <v>36</v>
      </c>
      <c r="C7" t="s">
        <v>200</v>
      </c>
    </row>
    <row r="8" spans="1:5" x14ac:dyDescent="0.2">
      <c r="A8" t="s">
        <v>41</v>
      </c>
      <c r="B8" t="s">
        <v>42</v>
      </c>
      <c r="C8" t="s">
        <v>200</v>
      </c>
    </row>
    <row r="9" spans="1:5" x14ac:dyDescent="0.2">
      <c r="A9" t="s">
        <v>43</v>
      </c>
      <c r="B9" t="s">
        <v>44</v>
      </c>
      <c r="C9" t="s">
        <v>201</v>
      </c>
    </row>
    <row r="10" spans="1:5" x14ac:dyDescent="0.2">
      <c r="A10" t="s">
        <v>47</v>
      </c>
      <c r="B10" t="s">
        <v>48</v>
      </c>
      <c r="C10" t="s">
        <v>201</v>
      </c>
    </row>
    <row r="11" spans="1:5" x14ac:dyDescent="0.2">
      <c r="A11" t="s">
        <v>51</v>
      </c>
      <c r="B11" t="s">
        <v>52</v>
      </c>
      <c r="C11" t="s">
        <v>200</v>
      </c>
    </row>
    <row r="12" spans="1:5" x14ac:dyDescent="0.2">
      <c r="A12" t="s">
        <v>53</v>
      </c>
      <c r="B12" t="s">
        <v>54</v>
      </c>
      <c r="C12" t="s">
        <v>200</v>
      </c>
    </row>
    <row r="13" spans="1:5" x14ac:dyDescent="0.2">
      <c r="A13" t="s">
        <v>55</v>
      </c>
      <c r="B13" t="s">
        <v>56</v>
      </c>
      <c r="C13" t="s">
        <v>201</v>
      </c>
    </row>
    <row r="14" spans="1:5" x14ac:dyDescent="0.2">
      <c r="A14" t="s">
        <v>61</v>
      </c>
      <c r="B14" t="s">
        <v>62</v>
      </c>
      <c r="C14" t="s">
        <v>201</v>
      </c>
    </row>
    <row r="15" spans="1:5" x14ac:dyDescent="0.2">
      <c r="A15" t="s">
        <v>63</v>
      </c>
      <c r="B15" t="s">
        <v>64</v>
      </c>
      <c r="C15" t="s">
        <v>200</v>
      </c>
    </row>
    <row r="16" spans="1:5" x14ac:dyDescent="0.2">
      <c r="A16" t="s">
        <v>69</v>
      </c>
      <c r="B16" t="s">
        <v>70</v>
      </c>
      <c r="C16" t="s">
        <v>201</v>
      </c>
    </row>
    <row r="17" spans="1:3" x14ac:dyDescent="0.2">
      <c r="A17" t="s">
        <v>71</v>
      </c>
      <c r="B17" t="s">
        <v>72</v>
      </c>
      <c r="C17" t="s">
        <v>200</v>
      </c>
    </row>
    <row r="18" spans="1:3" x14ac:dyDescent="0.2">
      <c r="A18" t="s">
        <v>81</v>
      </c>
      <c r="B18" t="s">
        <v>82</v>
      </c>
      <c r="C18" t="s">
        <v>200</v>
      </c>
    </row>
    <row r="19" spans="1:3" x14ac:dyDescent="0.2">
      <c r="A19" t="s">
        <v>84</v>
      </c>
      <c r="B19" t="s">
        <v>85</v>
      </c>
      <c r="C19" t="s">
        <v>201</v>
      </c>
    </row>
    <row r="20" spans="1:3" x14ac:dyDescent="0.2">
      <c r="A20" t="s">
        <v>86</v>
      </c>
      <c r="B20" t="s">
        <v>87</v>
      </c>
      <c r="C20" t="s">
        <v>201</v>
      </c>
    </row>
    <row r="21" spans="1:3" x14ac:dyDescent="0.2">
      <c r="A21" t="s">
        <v>88</v>
      </c>
      <c r="B21" t="s">
        <v>89</v>
      </c>
      <c r="C21" t="s">
        <v>200</v>
      </c>
    </row>
    <row r="22" spans="1:3" x14ac:dyDescent="0.2">
      <c r="A22" t="s">
        <v>92</v>
      </c>
      <c r="B22" t="s">
        <v>93</v>
      </c>
      <c r="C22" t="s">
        <v>201</v>
      </c>
    </row>
    <row r="23" spans="1:3" x14ac:dyDescent="0.2">
      <c r="A23" t="s">
        <v>96</v>
      </c>
      <c r="B23" t="s">
        <v>97</v>
      </c>
      <c r="C23" t="s">
        <v>200</v>
      </c>
    </row>
    <row r="24" spans="1:3" x14ac:dyDescent="0.2">
      <c r="A24" t="s">
        <v>98</v>
      </c>
      <c r="B24" t="s">
        <v>99</v>
      </c>
      <c r="C24" t="s">
        <v>200</v>
      </c>
    </row>
    <row r="25" spans="1:3" x14ac:dyDescent="0.2">
      <c r="A25" t="s">
        <v>100</v>
      </c>
      <c r="B25" t="s">
        <v>101</v>
      </c>
      <c r="C25" t="s">
        <v>201</v>
      </c>
    </row>
    <row r="26" spans="1:3" x14ac:dyDescent="0.2">
      <c r="A26" t="s">
        <v>102</v>
      </c>
      <c r="B26" t="s">
        <v>103</v>
      </c>
      <c r="C26" t="s">
        <v>201</v>
      </c>
    </row>
    <row r="27" spans="1:3" x14ac:dyDescent="0.2">
      <c r="A27" t="s">
        <v>108</v>
      </c>
      <c r="B27" t="s">
        <v>109</v>
      </c>
      <c r="C27" t="s">
        <v>200</v>
      </c>
    </row>
    <row r="28" spans="1:3" x14ac:dyDescent="0.2">
      <c r="A28" t="s">
        <v>110</v>
      </c>
      <c r="B28" t="s">
        <v>111</v>
      </c>
      <c r="C28" t="s">
        <v>200</v>
      </c>
    </row>
    <row r="29" spans="1:3" x14ac:dyDescent="0.2">
      <c r="A29" t="s">
        <v>113</v>
      </c>
      <c r="B29" t="s">
        <v>114</v>
      </c>
      <c r="C29" t="s">
        <v>201</v>
      </c>
    </row>
    <row r="30" spans="1:3" x14ac:dyDescent="0.2">
      <c r="A30" t="s">
        <v>117</v>
      </c>
      <c r="B30" t="s">
        <v>118</v>
      </c>
      <c r="C30" t="s">
        <v>201</v>
      </c>
    </row>
    <row r="31" spans="1:3" x14ac:dyDescent="0.2">
      <c r="A31" t="s">
        <v>120</v>
      </c>
      <c r="B31" t="s">
        <v>121</v>
      </c>
      <c r="C31" t="s">
        <v>200</v>
      </c>
    </row>
    <row r="32" spans="1:3" x14ac:dyDescent="0.2">
      <c r="A32" t="s">
        <v>122</v>
      </c>
      <c r="B32" t="s">
        <v>123</v>
      </c>
      <c r="C32" t="s">
        <v>201</v>
      </c>
    </row>
    <row r="33" spans="1:3" x14ac:dyDescent="0.2">
      <c r="A33" t="s">
        <v>124</v>
      </c>
      <c r="B33" t="s">
        <v>125</v>
      </c>
      <c r="C33" t="s">
        <v>200</v>
      </c>
    </row>
    <row r="34" spans="1:3" x14ac:dyDescent="0.2">
      <c r="A34" t="s">
        <v>126</v>
      </c>
      <c r="B34" t="s">
        <v>127</v>
      </c>
      <c r="C34" t="s">
        <v>201</v>
      </c>
    </row>
    <row r="35" spans="1:3" x14ac:dyDescent="0.2">
      <c r="A35" t="s">
        <v>130</v>
      </c>
      <c r="B35" t="s">
        <v>131</v>
      </c>
      <c r="C35" t="s">
        <v>200</v>
      </c>
    </row>
    <row r="36" spans="1:3" x14ac:dyDescent="0.2">
      <c r="A36" t="s">
        <v>142</v>
      </c>
      <c r="B36" t="s">
        <v>143</v>
      </c>
      <c r="C36" t="s">
        <v>200</v>
      </c>
    </row>
    <row r="37" spans="1:3" x14ac:dyDescent="0.2">
      <c r="A37" t="s">
        <v>145</v>
      </c>
      <c r="B37" t="s">
        <v>146</v>
      </c>
      <c r="C37" t="s">
        <v>201</v>
      </c>
    </row>
    <row r="38" spans="1:3" x14ac:dyDescent="0.2">
      <c r="A38" t="s">
        <v>153</v>
      </c>
      <c r="B38" t="s">
        <v>154</v>
      </c>
      <c r="C38" t="s">
        <v>200</v>
      </c>
    </row>
    <row r="39" spans="1:3" x14ac:dyDescent="0.2">
      <c r="A39" t="s">
        <v>155</v>
      </c>
      <c r="B39" t="s">
        <v>156</v>
      </c>
      <c r="C39" t="s">
        <v>201</v>
      </c>
    </row>
    <row r="40" spans="1:3" x14ac:dyDescent="0.2">
      <c r="A40" t="s">
        <v>157</v>
      </c>
      <c r="B40" t="s">
        <v>158</v>
      </c>
      <c r="C40" t="s">
        <v>201</v>
      </c>
    </row>
    <row r="41" spans="1:3" x14ac:dyDescent="0.2">
      <c r="A41" t="s">
        <v>159</v>
      </c>
      <c r="B41" t="s">
        <v>160</v>
      </c>
      <c r="C41" t="s">
        <v>200</v>
      </c>
    </row>
    <row r="42" spans="1:3" x14ac:dyDescent="0.2">
      <c r="A42" t="s">
        <v>161</v>
      </c>
      <c r="B42" t="s">
        <v>162</v>
      </c>
      <c r="C42" t="s">
        <v>201</v>
      </c>
    </row>
    <row r="43" spans="1:3" x14ac:dyDescent="0.2">
      <c r="A43" t="s">
        <v>163</v>
      </c>
      <c r="B43" t="s">
        <v>164</v>
      </c>
      <c r="C43" t="s">
        <v>200</v>
      </c>
    </row>
    <row r="44" spans="1:3" x14ac:dyDescent="0.2">
      <c r="A44" t="s">
        <v>165</v>
      </c>
      <c r="B44" t="s">
        <v>166</v>
      </c>
      <c r="C44" t="s">
        <v>200</v>
      </c>
    </row>
    <row r="45" spans="1:3" x14ac:dyDescent="0.2">
      <c r="A45" t="s">
        <v>167</v>
      </c>
      <c r="B45" t="s">
        <v>168</v>
      </c>
      <c r="C45" t="s">
        <v>201</v>
      </c>
    </row>
    <row r="46" spans="1:3" x14ac:dyDescent="0.2">
      <c r="A46" t="s">
        <v>169</v>
      </c>
      <c r="B46" t="s">
        <v>170</v>
      </c>
      <c r="C46" t="s">
        <v>200</v>
      </c>
    </row>
    <row r="47" spans="1:3" x14ac:dyDescent="0.2">
      <c r="A47" t="s">
        <v>172</v>
      </c>
      <c r="B47" t="s">
        <v>171</v>
      </c>
      <c r="C47" t="s">
        <v>201</v>
      </c>
    </row>
    <row r="48" spans="1:3" x14ac:dyDescent="0.2">
      <c r="A48" t="s">
        <v>173</v>
      </c>
      <c r="B48" t="s">
        <v>174</v>
      </c>
      <c r="C48" t="s">
        <v>201</v>
      </c>
    </row>
    <row r="49" spans="1:3" x14ac:dyDescent="0.2">
      <c r="A49" t="s">
        <v>175</v>
      </c>
      <c r="B49" t="s">
        <v>176</v>
      </c>
      <c r="C49" t="s">
        <v>200</v>
      </c>
    </row>
    <row r="50" spans="1:3" x14ac:dyDescent="0.2">
      <c r="A50" t="s">
        <v>177</v>
      </c>
      <c r="B50" t="s">
        <v>178</v>
      </c>
      <c r="C50" t="s">
        <v>201</v>
      </c>
    </row>
    <row r="51" spans="1:3" x14ac:dyDescent="0.2">
      <c r="A51" t="s">
        <v>179</v>
      </c>
      <c r="B51" t="s">
        <v>180</v>
      </c>
      <c r="C51" t="s">
        <v>200</v>
      </c>
    </row>
    <row r="52" spans="1:3" x14ac:dyDescent="0.2">
      <c r="A52" t="s">
        <v>181</v>
      </c>
      <c r="B52" t="s">
        <v>182</v>
      </c>
      <c r="C52" t="s">
        <v>200</v>
      </c>
    </row>
    <row r="53" spans="1:3" x14ac:dyDescent="0.2">
      <c r="A53" t="s">
        <v>183</v>
      </c>
      <c r="B53" t="s">
        <v>184</v>
      </c>
      <c r="C53" t="s">
        <v>201</v>
      </c>
    </row>
    <row r="54" spans="1:3" x14ac:dyDescent="0.2">
      <c r="A54" t="s">
        <v>186</v>
      </c>
      <c r="B54" t="s">
        <v>192</v>
      </c>
      <c r="C54" t="s">
        <v>201</v>
      </c>
    </row>
    <row r="55" spans="1:3" x14ac:dyDescent="0.2">
      <c r="A55" t="s">
        <v>188</v>
      </c>
      <c r="B55" t="s">
        <v>189</v>
      </c>
      <c r="C55" t="s">
        <v>200</v>
      </c>
    </row>
    <row r="56" spans="1:3" x14ac:dyDescent="0.2">
      <c r="A56" t="s">
        <v>419</v>
      </c>
      <c r="B56" t="s">
        <v>392</v>
      </c>
      <c r="C56" t="s">
        <v>418</v>
      </c>
    </row>
    <row r="57" spans="1:3" x14ac:dyDescent="0.2">
      <c r="A57" t="s">
        <v>420</v>
      </c>
      <c r="B57" t="s">
        <v>394</v>
      </c>
      <c r="C57" t="s">
        <v>418</v>
      </c>
    </row>
    <row r="58" spans="1:3" x14ac:dyDescent="0.2">
      <c r="A58" t="s">
        <v>421</v>
      </c>
      <c r="B58" t="s">
        <v>396</v>
      </c>
      <c r="C58" t="s">
        <v>418</v>
      </c>
    </row>
    <row r="59" spans="1:3" x14ac:dyDescent="0.2">
      <c r="A59" t="s">
        <v>422</v>
      </c>
      <c r="B59" t="s">
        <v>398</v>
      </c>
      <c r="C59" t="s">
        <v>418</v>
      </c>
    </row>
    <row r="60" spans="1:3" x14ac:dyDescent="0.2">
      <c r="A60" t="s">
        <v>423</v>
      </c>
      <c r="B60" t="s">
        <v>400</v>
      </c>
      <c r="C60" t="s">
        <v>418</v>
      </c>
    </row>
    <row r="61" spans="1:3" x14ac:dyDescent="0.2">
      <c r="A61" t="s">
        <v>424</v>
      </c>
      <c r="B61" t="s">
        <v>402</v>
      </c>
      <c r="C61" t="s">
        <v>418</v>
      </c>
    </row>
    <row r="62" spans="1:3" x14ac:dyDescent="0.2">
      <c r="A62" t="s">
        <v>425</v>
      </c>
      <c r="B62" t="s">
        <v>404</v>
      </c>
      <c r="C62" t="s">
        <v>418</v>
      </c>
    </row>
    <row r="63" spans="1:3" x14ac:dyDescent="0.2">
      <c r="A63" t="s">
        <v>426</v>
      </c>
      <c r="B63" t="s">
        <v>406</v>
      </c>
      <c r="C63" t="s">
        <v>418</v>
      </c>
    </row>
    <row r="64" spans="1:3" x14ac:dyDescent="0.2">
      <c r="A64" t="s">
        <v>427</v>
      </c>
      <c r="B64" t="s">
        <v>408</v>
      </c>
      <c r="C64" t="s">
        <v>418</v>
      </c>
    </row>
    <row r="65" spans="1:3" x14ac:dyDescent="0.2">
      <c r="A65" t="s">
        <v>428</v>
      </c>
      <c r="B65" t="s">
        <v>410</v>
      </c>
      <c r="C65" t="s">
        <v>418</v>
      </c>
    </row>
    <row r="66" spans="1:3" x14ac:dyDescent="0.2">
      <c r="A66" t="s">
        <v>429</v>
      </c>
      <c r="B66" t="s">
        <v>412</v>
      </c>
      <c r="C66" t="s">
        <v>418</v>
      </c>
    </row>
    <row r="67" spans="1:3" x14ac:dyDescent="0.2">
      <c r="A67" t="s">
        <v>430</v>
      </c>
      <c r="B67" t="s">
        <v>414</v>
      </c>
      <c r="C67" t="s">
        <v>418</v>
      </c>
    </row>
    <row r="68" spans="1:3" x14ac:dyDescent="0.2">
      <c r="A68" t="s">
        <v>431</v>
      </c>
      <c r="B68" t="s">
        <v>416</v>
      </c>
      <c r="C68" t="s">
        <v>418</v>
      </c>
    </row>
    <row r="69" spans="1:3" x14ac:dyDescent="0.2">
      <c r="A69" t="s">
        <v>432</v>
      </c>
      <c r="B69" t="s">
        <v>393</v>
      </c>
      <c r="C69" t="s">
        <v>418</v>
      </c>
    </row>
    <row r="70" spans="1:3" x14ac:dyDescent="0.2">
      <c r="A70" t="s">
        <v>433</v>
      </c>
      <c r="B70" t="s">
        <v>395</v>
      </c>
      <c r="C70" t="s">
        <v>418</v>
      </c>
    </row>
    <row r="71" spans="1:3" x14ac:dyDescent="0.2">
      <c r="A71" t="s">
        <v>434</v>
      </c>
      <c r="B71" t="s">
        <v>397</v>
      </c>
      <c r="C71" t="s">
        <v>418</v>
      </c>
    </row>
    <row r="72" spans="1:3" x14ac:dyDescent="0.2">
      <c r="A72" t="s">
        <v>435</v>
      </c>
      <c r="B72" t="s">
        <v>399</v>
      </c>
      <c r="C72" t="s">
        <v>418</v>
      </c>
    </row>
    <row r="73" spans="1:3" x14ac:dyDescent="0.2">
      <c r="A73" t="s">
        <v>436</v>
      </c>
      <c r="B73" t="s">
        <v>401</v>
      </c>
      <c r="C73" t="s">
        <v>418</v>
      </c>
    </row>
    <row r="74" spans="1:3" x14ac:dyDescent="0.2">
      <c r="A74" t="s">
        <v>437</v>
      </c>
      <c r="B74" t="s">
        <v>403</v>
      </c>
      <c r="C74" t="s">
        <v>418</v>
      </c>
    </row>
    <row r="75" spans="1:3" x14ac:dyDescent="0.2">
      <c r="A75" t="s">
        <v>438</v>
      </c>
      <c r="B75" t="s">
        <v>405</v>
      </c>
      <c r="C75" t="s">
        <v>418</v>
      </c>
    </row>
    <row r="76" spans="1:3" x14ac:dyDescent="0.2">
      <c r="A76" t="s">
        <v>439</v>
      </c>
      <c r="B76" t="s">
        <v>407</v>
      </c>
      <c r="C76" t="s">
        <v>418</v>
      </c>
    </row>
    <row r="77" spans="1:3" x14ac:dyDescent="0.2">
      <c r="A77" t="s">
        <v>440</v>
      </c>
      <c r="B77" t="s">
        <v>409</v>
      </c>
      <c r="C77" t="s">
        <v>418</v>
      </c>
    </row>
    <row r="78" spans="1:3" x14ac:dyDescent="0.2">
      <c r="A78" t="s">
        <v>441</v>
      </c>
      <c r="B78" t="s">
        <v>411</v>
      </c>
      <c r="C78" t="s">
        <v>418</v>
      </c>
    </row>
    <row r="79" spans="1:3" x14ac:dyDescent="0.2">
      <c r="A79" t="s">
        <v>442</v>
      </c>
      <c r="B79" t="s">
        <v>413</v>
      </c>
      <c r="C79" t="s">
        <v>418</v>
      </c>
    </row>
    <row r="80" spans="1:3" x14ac:dyDescent="0.2">
      <c r="A80" t="s">
        <v>443</v>
      </c>
      <c r="B80" t="s">
        <v>415</v>
      </c>
      <c r="C80" t="s">
        <v>418</v>
      </c>
    </row>
    <row r="81" spans="1:3" x14ac:dyDescent="0.2">
      <c r="A81" t="s">
        <v>444</v>
      </c>
      <c r="B81" t="s">
        <v>417</v>
      </c>
      <c r="C81" t="s">
        <v>418</v>
      </c>
    </row>
  </sheetData>
  <sortState ref="A2:C55">
    <sortCondition ref="A2:A55"/>
  </sortState>
  <mergeCells count="1">
    <mergeCell ref="E1:E3"/>
  </mergeCells>
  <dataValidations disablePrompts="1" count="6">
    <dataValidation type="list" allowBlank="1" showInputMessage="1" showErrorMessage="1" sqref="IT2:IT25 SP2:SP25 ACL2:ACL25 AMH2:AMH25 AWD2:AWD25 BFZ2:BFZ25 BPV2:BPV25 BZR2:BZR25 CJN2:CJN25 CTJ2:CTJ25 DDF2:DDF25 DNB2:DNB25 DWX2:DWX25 EGT2:EGT25 EQP2:EQP25 FAL2:FAL25 FKH2:FKH25 FUD2:FUD25 GDZ2:GDZ25 GNV2:GNV25 GXR2:GXR25 HHN2:HHN25 HRJ2:HRJ25 IBF2:IBF25 ILB2:ILB25 IUX2:IUX25 JET2:JET25 JOP2:JOP25 JYL2:JYL25 KIH2:KIH25 KSD2:KSD25 LBZ2:LBZ25 LLV2:LLV25 LVR2:LVR25 MFN2:MFN25 MPJ2:MPJ25 MZF2:MZF25 NJB2:NJB25 NSX2:NSX25 OCT2:OCT25 OMP2:OMP25 OWL2:OWL25 PGH2:PGH25 PQD2:PQD25 PZZ2:PZZ25 QJV2:QJV25 QTR2:QTR25 RDN2:RDN25 RNJ2:RNJ25 RXF2:RXF25 SHB2:SHB25 SQX2:SQX25 TAT2:TAT25 TKP2:TKP25 TUL2:TUL25 UEH2:UEH25 UOD2:UOD25 UXZ2:UXZ25 VHV2:VHV25 VRR2:VRR25 WBN2:WBN25 WLJ2:WLJ25 WVF2:WVF25" xr:uid="{A3197D2A-091D-D146-AAA1-7C904BAA1A8D}">
      <formula1>$K$5:$K$10</formula1>
    </dataValidation>
    <dataValidation type="list" allowBlank="1" showInputMessage="1" showErrorMessage="1" sqref="IU2:IU25 SQ2:SQ25 ACM2:ACM25 AMI2:AMI25 AWE2:AWE25 BGA2:BGA25 BPW2:BPW25 BZS2:BZS25 CJO2:CJO25 CTK2:CTK25 DDG2:DDG25 DNC2:DNC25 DWY2:DWY25 EGU2:EGU25 EQQ2:EQQ25 FAM2:FAM25 FKI2:FKI25 FUE2:FUE25 GEA2:GEA25 GNW2:GNW25 GXS2:GXS25 HHO2:HHO25 HRK2:HRK25 IBG2:IBG25 ILC2:ILC25 IUY2:IUY25 JEU2:JEU25 JOQ2:JOQ25 JYM2:JYM25 KII2:KII25 KSE2:KSE25 LCA2:LCA25 LLW2:LLW25 LVS2:LVS25 MFO2:MFO25 MPK2:MPK25 MZG2:MZG25 NJC2:NJC25 NSY2:NSY25 OCU2:OCU25 OMQ2:OMQ25 OWM2:OWM25 PGI2:PGI25 PQE2:PQE25 QAA2:QAA25 QJW2:QJW25 QTS2:QTS25 RDO2:RDO25 RNK2:RNK25 RXG2:RXG25 SHC2:SHC25 SQY2:SQY25 TAU2:TAU25 TKQ2:TKQ25 TUM2:TUM25 UEI2:UEI25 UOE2:UOE25 UYA2:UYA25 VHW2:VHW25 VRS2:VRS25 WBO2:WBO25 WLK2:WLK25 WVG2:WVG25" xr:uid="{E357123F-588D-D24D-9309-43AC9D38D538}">
      <formula1>$L$5:$L$8</formula1>
    </dataValidation>
    <dataValidation type="list" allowBlank="1" showInputMessage="1" showErrorMessage="1" sqref="IV2:IV25 SR2:SR25 ACN2:ACN25 AMJ2:AMJ25 AWF2:AWF25 BGB2:BGB25 BPX2:BPX25 BZT2:BZT25 CJP2:CJP25 CTL2:CTL25 DDH2:DDH25 DND2:DND25 DWZ2:DWZ25 EGV2:EGV25 EQR2:EQR25 FAN2:FAN25 FKJ2:FKJ25 FUF2:FUF25 GEB2:GEB25 GNX2:GNX25 GXT2:GXT25 HHP2:HHP25 HRL2:HRL25 IBH2:IBH25 ILD2:ILD25 IUZ2:IUZ25 JEV2:JEV25 JOR2:JOR25 JYN2:JYN25 KIJ2:KIJ25 KSF2:KSF25 LCB2:LCB25 LLX2:LLX25 LVT2:LVT25 MFP2:MFP25 MPL2:MPL25 MZH2:MZH25 NJD2:NJD25 NSZ2:NSZ25 OCV2:OCV25 OMR2:OMR25 OWN2:OWN25 PGJ2:PGJ25 PQF2:PQF25 QAB2:QAB25 QJX2:QJX25 QTT2:QTT25 RDP2:RDP25 RNL2:RNL25 RXH2:RXH25 SHD2:SHD25 SQZ2:SQZ25 TAV2:TAV25 TKR2:TKR25 TUN2:TUN25 UEJ2:UEJ25 UOF2:UOF25 UYB2:UYB25 VHX2:VHX25 VRT2:VRT25 WBP2:WBP25 WLL2:WLL25 WVH2:WVH25" xr:uid="{BDB53B48-6235-C349-9AED-C8E114C8715B}">
      <formula1>$M$5:$M$8</formula1>
    </dataValidation>
    <dataValidation type="list" allowBlank="1" showInputMessage="1" showErrorMessage="1" sqref="IW2:IW25 SS2:SS25 ACO2:ACO25 AMK2:AMK25 AWG2:AWG25 BGC2:BGC25 BPY2:BPY25 BZU2:BZU25 CJQ2:CJQ25 CTM2:CTM25 DDI2:DDI25 DNE2:DNE25 DXA2:DXA25 EGW2:EGW25 EQS2:EQS25 FAO2:FAO25 FKK2:FKK25 FUG2:FUG25 GEC2:GEC25 GNY2:GNY25 GXU2:GXU25 HHQ2:HHQ25 HRM2:HRM25 IBI2:IBI25 ILE2:ILE25 IVA2:IVA25 JEW2:JEW25 JOS2:JOS25 JYO2:JYO25 KIK2:KIK25 KSG2:KSG25 LCC2:LCC25 LLY2:LLY25 LVU2:LVU25 MFQ2:MFQ25 MPM2:MPM25 MZI2:MZI25 NJE2:NJE25 NTA2:NTA25 OCW2:OCW25 OMS2:OMS25 OWO2:OWO25 PGK2:PGK25 PQG2:PQG25 QAC2:QAC25 QJY2:QJY25 QTU2:QTU25 RDQ2:RDQ25 RNM2:RNM25 RXI2:RXI25 SHE2:SHE25 SRA2:SRA25 TAW2:TAW25 TKS2:TKS25 TUO2:TUO25 UEK2:UEK25 UOG2:UOG25 UYC2:UYC25 VHY2:VHY25 VRU2:VRU25 WBQ2:WBQ25 WLM2:WLM25 WVI2:WVI25" xr:uid="{170981FE-66CB-5346-92DA-46D9BAB73A42}">
      <formula1>$N$5:$N$11</formula1>
    </dataValidation>
    <dataValidation type="list" allowBlank="1" showInputMessage="1" showErrorMessage="1" sqref="IR2:IR25 SN2:SN25 ACJ2:ACJ25 AMF2:AMF25 AWB2:AWB25 BFX2:BFX25 BPT2:BPT25 BZP2:BZP25 CJL2:CJL25 CTH2:CTH25 DDD2:DDD25 DMZ2:DMZ25 DWV2:DWV25 EGR2:EGR25 EQN2:EQN25 FAJ2:FAJ25 FKF2:FKF25 FUB2:FUB25 GDX2:GDX25 GNT2:GNT25 GXP2:GXP25 HHL2:HHL25 HRH2:HRH25 IBD2:IBD25 IKZ2:IKZ25 IUV2:IUV25 JER2:JER25 JON2:JON25 JYJ2:JYJ25 KIF2:KIF25 KSB2:KSB25 LBX2:LBX25 LLT2:LLT25 LVP2:LVP25 MFL2:MFL25 MPH2:MPH25 MZD2:MZD25 NIZ2:NIZ25 NSV2:NSV25 OCR2:OCR25 OMN2:OMN25 OWJ2:OWJ25 PGF2:PGF25 PQB2:PQB25 PZX2:PZX25 QJT2:QJT25 QTP2:QTP25 RDL2:RDL25 RNH2:RNH25 RXD2:RXD25 SGZ2:SGZ25 SQV2:SQV25 TAR2:TAR25 TKN2:TKN25 TUJ2:TUJ25 UEF2:UEF25 UOB2:UOB25 UXX2:UXX25 VHT2:VHT25 VRP2:VRP25 WBL2:WBL25 WLH2:WLH25 WVD2:WVD25" xr:uid="{E5B0B636-A4B4-644F-8375-F29EC6CE74E8}">
      <formula1>"0.025,0.05,0.2,1,10,15"</formula1>
    </dataValidation>
    <dataValidation type="list" allowBlank="1" showInputMessage="1" showErrorMessage="1" sqref="IS2:IS25 SO2:SO25 ACK2:ACK25 AMG2:AMG25 AWC2:AWC25 BFY2:BFY25 BPU2:BPU25 BZQ2:BZQ25 CJM2:CJM25 CTI2:CTI25 DDE2:DDE25 DNA2:DNA25 DWW2:DWW25 EGS2:EGS25 EQO2:EQO25 FAK2:FAK25 FKG2:FKG25 FUC2:FUC25 GDY2:GDY25 GNU2:GNU25 GXQ2:GXQ25 HHM2:HHM25 HRI2:HRI25 IBE2:IBE25 ILA2:ILA25 IUW2:IUW25 JES2:JES25 JOO2:JOO25 JYK2:JYK25 KIG2:KIG25 KSC2:KSC25 LBY2:LBY25 LLU2:LLU25 LVQ2:LVQ25 MFM2:MFM25 MPI2:MPI25 MZE2:MZE25 NJA2:NJA25 NSW2:NSW25 OCS2:OCS25 OMO2:OMO25 OWK2:OWK25 PGG2:PGG25 PQC2:PQC25 PZY2:PZY25 QJU2:QJU25 QTQ2:QTQ25 RDM2:RDM25 RNI2:RNI25 RXE2:RXE25 SHA2:SHA25 SQW2:SQW25 TAS2:TAS25 TKO2:TKO25 TUK2:TUK25 UEG2:UEG25 UOC2:UOC25 UXY2:UXY25 VHU2:VHU25 VRQ2:VRQ25 WBM2:WBM25 WLI2:WLI25 WVE2:WVE25" xr:uid="{00F4576F-6D30-2448-A23F-3F8E3B81898B}">
      <formula1>"DST,RP1,PAGE,HPLC"</formula1>
    </dataValidation>
  </dataValidations>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87F57-512B-F841-9A3B-F3B64AF89B84}">
  <dimension ref="A1:B61"/>
  <sheetViews>
    <sheetView tabSelected="1" workbookViewId="0">
      <selection activeCell="C16" sqref="C16"/>
    </sheetView>
  </sheetViews>
  <sheetFormatPr baseColWidth="10" defaultRowHeight="16" x14ac:dyDescent="0.2"/>
  <cols>
    <col min="1" max="1" width="26.5" style="6" customWidth="1"/>
    <col min="2" max="16384" width="10.83203125" style="6"/>
  </cols>
  <sheetData>
    <row r="1" spans="1:2" x14ac:dyDescent="0.2">
      <c r="A1" s="2" t="s">
        <v>445</v>
      </c>
      <c r="B1" s="2" t="s">
        <v>199</v>
      </c>
    </row>
    <row r="2" spans="1:2" x14ac:dyDescent="0.2">
      <c r="A2" s="6" t="s">
        <v>446</v>
      </c>
      <c r="B2" s="6" t="s">
        <v>447</v>
      </c>
    </row>
    <row r="3" spans="1:2" x14ac:dyDescent="0.2">
      <c r="A3" s="6" t="s">
        <v>448</v>
      </c>
      <c r="B3" s="6" t="s">
        <v>449</v>
      </c>
    </row>
    <row r="4" spans="1:2" x14ac:dyDescent="0.2">
      <c r="A4" s="6" t="s">
        <v>450</v>
      </c>
      <c r="B4" s="6" t="s">
        <v>451</v>
      </c>
    </row>
    <row r="5" spans="1:2" x14ac:dyDescent="0.2">
      <c r="A5" s="6" t="s">
        <v>452</v>
      </c>
      <c r="B5" s="6" t="s">
        <v>453</v>
      </c>
    </row>
    <row r="6" spans="1:2" x14ac:dyDescent="0.2">
      <c r="A6" s="6" t="s">
        <v>454</v>
      </c>
      <c r="B6" s="6" t="s">
        <v>455</v>
      </c>
    </row>
    <row r="7" spans="1:2" x14ac:dyDescent="0.2">
      <c r="A7" s="6" t="s">
        <v>456</v>
      </c>
      <c r="B7" s="6" t="s">
        <v>457</v>
      </c>
    </row>
    <row r="8" spans="1:2" x14ac:dyDescent="0.2">
      <c r="A8" s="6" t="s">
        <v>458</v>
      </c>
      <c r="B8" s="6" t="s">
        <v>459</v>
      </c>
    </row>
    <row r="9" spans="1:2" x14ac:dyDescent="0.2">
      <c r="A9" s="6" t="s">
        <v>460</v>
      </c>
      <c r="B9" s="6" t="s">
        <v>461</v>
      </c>
    </row>
    <row r="10" spans="1:2" x14ac:dyDescent="0.2">
      <c r="A10" s="6" t="s">
        <v>462</v>
      </c>
      <c r="B10" s="6" t="s">
        <v>463</v>
      </c>
    </row>
    <row r="11" spans="1:2" x14ac:dyDescent="0.2">
      <c r="A11" s="6" t="s">
        <v>464</v>
      </c>
      <c r="B11" s="6" t="s">
        <v>465</v>
      </c>
    </row>
    <row r="12" spans="1:2" x14ac:dyDescent="0.2">
      <c r="A12" s="6" t="s">
        <v>466</v>
      </c>
      <c r="B12" s="6" t="s">
        <v>467</v>
      </c>
    </row>
    <row r="13" spans="1:2" x14ac:dyDescent="0.2">
      <c r="A13" s="6" t="s">
        <v>468</v>
      </c>
      <c r="B13" s="6" t="s">
        <v>469</v>
      </c>
    </row>
    <row r="14" spans="1:2" x14ac:dyDescent="0.2">
      <c r="A14" s="6" t="s">
        <v>470</v>
      </c>
      <c r="B14" s="6" t="s">
        <v>471</v>
      </c>
    </row>
    <row r="15" spans="1:2" x14ac:dyDescent="0.2">
      <c r="A15" s="6" t="s">
        <v>472</v>
      </c>
      <c r="B15" s="6" t="s">
        <v>473</v>
      </c>
    </row>
    <row r="16" spans="1:2" x14ac:dyDescent="0.2">
      <c r="A16" s="6" t="s">
        <v>474</v>
      </c>
      <c r="B16" s="6" t="s">
        <v>475</v>
      </c>
    </row>
    <row r="17" spans="1:2" x14ac:dyDescent="0.2">
      <c r="A17" s="6" t="s">
        <v>476</v>
      </c>
      <c r="B17" s="6" t="s">
        <v>477</v>
      </c>
    </row>
    <row r="18" spans="1:2" x14ac:dyDescent="0.2">
      <c r="A18" s="6" t="s">
        <v>478</v>
      </c>
      <c r="B18" s="6" t="s">
        <v>479</v>
      </c>
    </row>
    <row r="19" spans="1:2" x14ac:dyDescent="0.2">
      <c r="A19" s="6" t="s">
        <v>480</v>
      </c>
      <c r="B19" s="6" t="s">
        <v>481</v>
      </c>
    </row>
    <row r="20" spans="1:2" x14ac:dyDescent="0.2">
      <c r="A20" s="6" t="s">
        <v>482</v>
      </c>
      <c r="B20" s="6" t="s">
        <v>483</v>
      </c>
    </row>
    <row r="21" spans="1:2" x14ac:dyDescent="0.2">
      <c r="A21" s="6" t="s">
        <v>484</v>
      </c>
      <c r="B21" s="6" t="s">
        <v>485</v>
      </c>
    </row>
    <row r="22" spans="1:2" x14ac:dyDescent="0.2">
      <c r="A22" s="6" t="s">
        <v>486</v>
      </c>
      <c r="B22" s="6" t="s">
        <v>487</v>
      </c>
    </row>
    <row r="23" spans="1:2" x14ac:dyDescent="0.2">
      <c r="A23" s="6" t="s">
        <v>488</v>
      </c>
      <c r="B23" s="6" t="s">
        <v>489</v>
      </c>
    </row>
    <row r="24" spans="1:2" x14ac:dyDescent="0.2">
      <c r="A24" s="6" t="s">
        <v>490</v>
      </c>
      <c r="B24" s="6" t="s">
        <v>491</v>
      </c>
    </row>
    <row r="25" spans="1:2" x14ac:dyDescent="0.2">
      <c r="A25" s="6" t="s">
        <v>492</v>
      </c>
      <c r="B25" s="6" t="s">
        <v>493</v>
      </c>
    </row>
    <row r="26" spans="1:2" x14ac:dyDescent="0.2">
      <c r="A26" s="6" t="s">
        <v>494</v>
      </c>
      <c r="B26" s="6" t="s">
        <v>495</v>
      </c>
    </row>
    <row r="27" spans="1:2" x14ac:dyDescent="0.2">
      <c r="A27" s="6" t="s">
        <v>496</v>
      </c>
      <c r="B27" s="6" t="s">
        <v>497</v>
      </c>
    </row>
    <row r="28" spans="1:2" x14ac:dyDescent="0.2">
      <c r="A28" s="6" t="s">
        <v>498</v>
      </c>
      <c r="B28" s="6" t="s">
        <v>499</v>
      </c>
    </row>
    <row r="29" spans="1:2" x14ac:dyDescent="0.2">
      <c r="A29" s="6" t="s">
        <v>500</v>
      </c>
      <c r="B29" s="6" t="s">
        <v>501</v>
      </c>
    </row>
    <row r="30" spans="1:2" x14ac:dyDescent="0.2">
      <c r="A30" s="6" t="s">
        <v>502</v>
      </c>
      <c r="B30" s="6" t="s">
        <v>503</v>
      </c>
    </row>
    <row r="31" spans="1:2" x14ac:dyDescent="0.2">
      <c r="A31" s="6" t="s">
        <v>504</v>
      </c>
      <c r="B31" s="6" t="s">
        <v>505</v>
      </c>
    </row>
    <row r="32" spans="1:2" x14ac:dyDescent="0.2">
      <c r="A32" s="6" t="s">
        <v>506</v>
      </c>
      <c r="B32" s="6" t="s">
        <v>507</v>
      </c>
    </row>
    <row r="33" spans="1:2" x14ac:dyDescent="0.2">
      <c r="A33" s="6" t="s">
        <v>508</v>
      </c>
      <c r="B33" s="6" t="s">
        <v>509</v>
      </c>
    </row>
    <row r="34" spans="1:2" x14ac:dyDescent="0.2">
      <c r="A34" s="6" t="s">
        <v>510</v>
      </c>
      <c r="B34" s="6" t="s">
        <v>511</v>
      </c>
    </row>
    <row r="35" spans="1:2" x14ac:dyDescent="0.2">
      <c r="A35" s="6" t="s">
        <v>512</v>
      </c>
      <c r="B35" s="6" t="s">
        <v>513</v>
      </c>
    </row>
    <row r="36" spans="1:2" x14ac:dyDescent="0.2">
      <c r="A36" s="6" t="s">
        <v>514</v>
      </c>
      <c r="B36" s="6" t="s">
        <v>515</v>
      </c>
    </row>
    <row r="37" spans="1:2" x14ac:dyDescent="0.2">
      <c r="A37" s="6" t="s">
        <v>516</v>
      </c>
      <c r="B37" s="6" t="s">
        <v>517</v>
      </c>
    </row>
    <row r="38" spans="1:2" x14ac:dyDescent="0.2">
      <c r="A38" s="6" t="s">
        <v>518</v>
      </c>
      <c r="B38" s="6" t="s">
        <v>519</v>
      </c>
    </row>
    <row r="39" spans="1:2" x14ac:dyDescent="0.2">
      <c r="A39" s="6" t="s">
        <v>520</v>
      </c>
      <c r="B39" s="6" t="s">
        <v>521</v>
      </c>
    </row>
    <row r="40" spans="1:2" x14ac:dyDescent="0.2">
      <c r="A40" s="6" t="s">
        <v>522</v>
      </c>
      <c r="B40" s="6" t="s">
        <v>523</v>
      </c>
    </row>
    <row r="41" spans="1:2" x14ac:dyDescent="0.2">
      <c r="A41" s="6" t="s">
        <v>524</v>
      </c>
      <c r="B41" s="6" t="s">
        <v>525</v>
      </c>
    </row>
    <row r="42" spans="1:2" x14ac:dyDescent="0.2">
      <c r="A42" s="6" t="s">
        <v>526</v>
      </c>
      <c r="B42" s="6" t="s">
        <v>527</v>
      </c>
    </row>
    <row r="43" spans="1:2" x14ac:dyDescent="0.2">
      <c r="A43" s="6" t="s">
        <v>528</v>
      </c>
      <c r="B43" s="6" t="s">
        <v>529</v>
      </c>
    </row>
    <row r="44" spans="1:2" x14ac:dyDescent="0.2">
      <c r="A44" s="6" t="s">
        <v>530</v>
      </c>
      <c r="B44" s="6" t="s">
        <v>531</v>
      </c>
    </row>
    <row r="45" spans="1:2" x14ac:dyDescent="0.2">
      <c r="A45" s="6" t="s">
        <v>532</v>
      </c>
      <c r="B45" s="6" t="s">
        <v>533</v>
      </c>
    </row>
    <row r="46" spans="1:2" x14ac:dyDescent="0.2">
      <c r="A46" s="6" t="s">
        <v>534</v>
      </c>
      <c r="B46" s="6" t="s">
        <v>535</v>
      </c>
    </row>
    <row r="47" spans="1:2" x14ac:dyDescent="0.2">
      <c r="A47" s="6" t="s">
        <v>536</v>
      </c>
      <c r="B47" s="6" t="s">
        <v>537</v>
      </c>
    </row>
    <row r="48" spans="1:2" x14ac:dyDescent="0.2">
      <c r="A48" s="6" t="s">
        <v>538</v>
      </c>
      <c r="B48" s="6" t="s">
        <v>539</v>
      </c>
    </row>
    <row r="49" spans="1:2" x14ac:dyDescent="0.2">
      <c r="A49" s="6" t="s">
        <v>540</v>
      </c>
      <c r="B49" s="6" t="s">
        <v>541</v>
      </c>
    </row>
    <row r="50" spans="1:2" x14ac:dyDescent="0.2">
      <c r="A50" s="6" t="s">
        <v>542</v>
      </c>
      <c r="B50" s="6" t="s">
        <v>543</v>
      </c>
    </row>
    <row r="51" spans="1:2" x14ac:dyDescent="0.2">
      <c r="A51" s="6" t="s">
        <v>544</v>
      </c>
      <c r="B51" s="6" t="s">
        <v>545</v>
      </c>
    </row>
    <row r="52" spans="1:2" x14ac:dyDescent="0.2">
      <c r="A52" s="6" t="s">
        <v>546</v>
      </c>
      <c r="B52" s="6" t="s">
        <v>547</v>
      </c>
    </row>
    <row r="53" spans="1:2" x14ac:dyDescent="0.2">
      <c r="A53" s="6" t="s">
        <v>548</v>
      </c>
      <c r="B53" s="6" t="s">
        <v>549</v>
      </c>
    </row>
    <row r="54" spans="1:2" x14ac:dyDescent="0.2">
      <c r="A54" s="6" t="s">
        <v>550</v>
      </c>
      <c r="B54" s="6" t="s">
        <v>551</v>
      </c>
    </row>
    <row r="55" spans="1:2" x14ac:dyDescent="0.2">
      <c r="A55" s="6" t="s">
        <v>552</v>
      </c>
      <c r="B55" s="6" t="s">
        <v>553</v>
      </c>
    </row>
    <row r="56" spans="1:2" x14ac:dyDescent="0.2">
      <c r="A56" s="6" t="s">
        <v>554</v>
      </c>
      <c r="B56" s="6" t="s">
        <v>555</v>
      </c>
    </row>
    <row r="57" spans="1:2" x14ac:dyDescent="0.2">
      <c r="A57" s="6" t="s">
        <v>556</v>
      </c>
      <c r="B57" s="6" t="s">
        <v>557</v>
      </c>
    </row>
    <row r="58" spans="1:2" x14ac:dyDescent="0.2">
      <c r="A58" s="6" t="s">
        <v>558</v>
      </c>
      <c r="B58" s="6" t="s">
        <v>559</v>
      </c>
    </row>
    <row r="59" spans="1:2" x14ac:dyDescent="0.2">
      <c r="A59" s="6" t="s">
        <v>560</v>
      </c>
      <c r="B59" s="6" t="s">
        <v>561</v>
      </c>
    </row>
    <row r="60" spans="1:2" x14ac:dyDescent="0.2">
      <c r="A60" s="6" t="s">
        <v>562</v>
      </c>
      <c r="B60" s="6" t="s">
        <v>563</v>
      </c>
    </row>
    <row r="61" spans="1:2" x14ac:dyDescent="0.2">
      <c r="A61" s="6" t="s">
        <v>564</v>
      </c>
      <c r="B61" s="6" t="s">
        <v>565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MutaSeq, P1</vt:lpstr>
      <vt:lpstr>MutaSeq, P2</vt:lpstr>
      <vt:lpstr>MutaSeq, P3</vt:lpstr>
      <vt:lpstr>MutaSeq, P4</vt:lpstr>
      <vt:lpstr>Colony DNA-seq (Figure 2d)</vt:lpstr>
      <vt:lpstr>Protocol test (Figure S1)</vt:lpstr>
      <vt:lpstr>Library prep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Lars Velten</dc:creator>
  <cp:lastModifiedBy>Lars Velten</cp:lastModifiedBy>
  <dcterms:created xsi:type="dcterms:W3CDTF">2018-12-06T09:53:30Z</dcterms:created>
  <dcterms:modified xsi:type="dcterms:W3CDTF">2021-01-15T15:23:02Z</dcterms:modified>
</cp:coreProperties>
</file>