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sciebo\AG Schultze Paper Writing\COVID-19 bulk-seq\200909_GenMed_revision\Supp_tables\"/>
    </mc:Choice>
  </mc:AlternateContent>
  <bookViews>
    <workbookView xWindow="0" yWindow="468" windowWidth="28740" windowHeight="12300"/>
  </bookViews>
  <sheets>
    <sheet name="all_studie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4" i="1" l="1"/>
  <c r="H8" i="1" s="1"/>
  <c r="H6" i="1"/>
  <c r="B22" i="1"/>
  <c r="H7" i="1" l="1"/>
  <c r="H5" i="1"/>
</calcChain>
</file>

<file path=xl/sharedStrings.xml><?xml version="1.0" encoding="utf-8"?>
<sst xmlns="http://schemas.openxmlformats.org/spreadsheetml/2006/main" count="67" uniqueCount="45">
  <si>
    <t xml:space="preserve"> StudyID</t>
  </si>
  <si>
    <t>size</t>
  </si>
  <si>
    <t xml:space="preserve"> DiseaseCondition</t>
  </si>
  <si>
    <t>Category</t>
  </si>
  <si>
    <t xml:space="preserve"> GSE112087</t>
  </si>
  <si>
    <t xml:space="preserve"> Autoimmune disease</t>
  </si>
  <si>
    <t>other</t>
  </si>
  <si>
    <t xml:space="preserve"> GSE66573</t>
  </si>
  <si>
    <t xml:space="preserve"> Control</t>
  </si>
  <si>
    <t>control</t>
  </si>
  <si>
    <t xml:space="preserve"> GSE143507</t>
  </si>
  <si>
    <t xml:space="preserve"> GSE99992</t>
  </si>
  <si>
    <t xml:space="preserve"> Chikungunya</t>
  </si>
  <si>
    <t>viral</t>
  </si>
  <si>
    <t xml:space="preserve"> Covid_1</t>
  </si>
  <si>
    <t xml:space="preserve"> COVID-19</t>
  </si>
  <si>
    <t xml:space="preserve"> GSE97590</t>
  </si>
  <si>
    <t xml:space="preserve"> Ebola vaccine</t>
  </si>
  <si>
    <t xml:space="preserve"> GSE57253</t>
  </si>
  <si>
    <t xml:space="preserve"> NLRC4-MAS and NOMID</t>
  </si>
  <si>
    <t xml:space="preserve"> GSE90081</t>
  </si>
  <si>
    <t xml:space="preserve"> Rheumatoid arthritis</t>
  </si>
  <si>
    <t xml:space="preserve"> GSE63042</t>
  </si>
  <si>
    <t xml:space="preserve"> Sepsis and SIRS</t>
  </si>
  <si>
    <t>bacterial</t>
  </si>
  <si>
    <t xml:space="preserve"> GSE89403</t>
  </si>
  <si>
    <t xml:space="preserve"> Tuberculosis</t>
  </si>
  <si>
    <t xml:space="preserve"> GSE101705</t>
  </si>
  <si>
    <t xml:space="preserve"> GSE129882</t>
  </si>
  <si>
    <t xml:space="preserve"> Zika</t>
  </si>
  <si>
    <t xml:space="preserve"> Rheinlandstudy</t>
  </si>
  <si>
    <t>GSE107104</t>
  </si>
  <si>
    <t>Tuberculosis + HIV</t>
  </si>
  <si>
    <t>viral and bacterial</t>
  </si>
  <si>
    <t>GSE79362</t>
  </si>
  <si>
    <t>Tuberculosis</t>
  </si>
  <si>
    <t>GSE84076</t>
  </si>
  <si>
    <t xml:space="preserve">bacterial </t>
  </si>
  <si>
    <t>controls</t>
  </si>
  <si>
    <t>all</t>
  </si>
  <si>
    <t>GSE111368</t>
  </si>
  <si>
    <t>Influenza (A,B,H1N1)</t>
  </si>
  <si>
    <t>viral and control</t>
  </si>
  <si>
    <t>PRJNA588242</t>
  </si>
  <si>
    <t>Table S5: all_studies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</si>
</sst>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6" fillId="2" borderId="0" xfId="6"/>
    <xf numFmtId="0" fontId="9" fillId="5" borderId="4" xfId="9"/>
    <xf numFmtId="0" fontId="8" fillId="4" borderId="0" xfId="8"/>
    <xf numFmtId="0" fontId="17" fillId="9" borderId="0" xfId="18"/>
    <xf numFmtId="0" fontId="18" fillId="0" borderId="0" xfId="0" applyFont="1"/>
    <xf numFmtId="0" fontId="19" fillId="0" borderId="0" xfId="0" applyFont="1"/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E12" sqref="E12"/>
    </sheetView>
  </sheetViews>
  <sheetFormatPr baseColWidth="10" defaultColWidth="9.109375" defaultRowHeight="14.4" x14ac:dyDescent="0.3"/>
  <cols>
    <col min="1" max="1" width="15.44140625" bestFit="1" customWidth="1"/>
    <col min="3" max="3" width="22.6640625" bestFit="1" customWidth="1"/>
  </cols>
  <sheetData>
    <row r="1" spans="1:8" x14ac:dyDescent="0.3">
      <c r="A1" s="6" t="s">
        <v>44</v>
      </c>
    </row>
    <row r="2" spans="1:8" x14ac:dyDescent="0.3">
      <c r="A2" t="s">
        <v>0</v>
      </c>
      <c r="B2" t="s">
        <v>1</v>
      </c>
      <c r="C2" t="s">
        <v>2</v>
      </c>
      <c r="D2" t="s">
        <v>3</v>
      </c>
    </row>
    <row r="3" spans="1:8" x14ac:dyDescent="0.3">
      <c r="A3" t="s">
        <v>4</v>
      </c>
      <c r="B3" s="4">
        <v>120</v>
      </c>
      <c r="C3" t="s">
        <v>5</v>
      </c>
      <c r="D3" t="s">
        <v>6</v>
      </c>
    </row>
    <row r="4" spans="1:8" x14ac:dyDescent="0.3">
      <c r="A4" t="s">
        <v>7</v>
      </c>
      <c r="B4" s="3">
        <v>14</v>
      </c>
      <c r="C4" t="s">
        <v>8</v>
      </c>
      <c r="D4" t="s">
        <v>9</v>
      </c>
      <c r="G4" s="1" t="s">
        <v>13</v>
      </c>
      <c r="H4">
        <f>SUM(B6,B16,B18,229)</f>
        <v>695</v>
      </c>
    </row>
    <row r="5" spans="1:8" x14ac:dyDescent="0.3">
      <c r="A5" t="s">
        <v>10</v>
      </c>
      <c r="B5" s="4">
        <v>101</v>
      </c>
      <c r="C5" t="s">
        <v>5</v>
      </c>
      <c r="D5" t="s">
        <v>6</v>
      </c>
      <c r="G5" s="2" t="s">
        <v>37</v>
      </c>
      <c r="H5">
        <f>SUM(B12,B15,B13,B14,B19,B20)</f>
        <v>1578</v>
      </c>
    </row>
    <row r="6" spans="1:8" x14ac:dyDescent="0.3">
      <c r="A6" t="s">
        <v>11</v>
      </c>
      <c r="B6" s="1">
        <v>172</v>
      </c>
      <c r="C6" t="s">
        <v>12</v>
      </c>
      <c r="D6" t="s">
        <v>13</v>
      </c>
      <c r="G6" s="3" t="s">
        <v>38</v>
      </c>
      <c r="H6">
        <f>SUM(B4,B17,B8,130)</f>
        <v>538</v>
      </c>
    </row>
    <row r="7" spans="1:8" x14ac:dyDescent="0.3">
      <c r="A7" t="s">
        <v>14</v>
      </c>
      <c r="B7" s="1">
        <v>39</v>
      </c>
      <c r="C7" t="s">
        <v>15</v>
      </c>
      <c r="D7" t="s">
        <v>13</v>
      </c>
      <c r="G7" s="4" t="s">
        <v>6</v>
      </c>
      <c r="H7">
        <f>SUM(B9,B3,B5,B10,B11)</f>
        <v>326</v>
      </c>
    </row>
    <row r="8" spans="1:8" x14ac:dyDescent="0.3">
      <c r="A8" t="s">
        <v>14</v>
      </c>
      <c r="B8" s="3">
        <v>10</v>
      </c>
      <c r="C8" t="s">
        <v>8</v>
      </c>
      <c r="D8" t="s">
        <v>9</v>
      </c>
      <c r="G8" t="s">
        <v>39</v>
      </c>
      <c r="H8">
        <f>SUM(H4:H7)</f>
        <v>3137</v>
      </c>
    </row>
    <row r="9" spans="1:8" x14ac:dyDescent="0.3">
      <c r="A9" t="s">
        <v>16</v>
      </c>
      <c r="B9" s="4">
        <v>56</v>
      </c>
      <c r="C9" t="s">
        <v>17</v>
      </c>
      <c r="D9" t="s">
        <v>6</v>
      </c>
    </row>
    <row r="10" spans="1:8" x14ac:dyDescent="0.3">
      <c r="A10" t="s">
        <v>18</v>
      </c>
      <c r="B10" s="4">
        <v>25</v>
      </c>
      <c r="C10" t="s">
        <v>19</v>
      </c>
      <c r="D10" t="s">
        <v>6</v>
      </c>
    </row>
    <row r="11" spans="1:8" x14ac:dyDescent="0.3">
      <c r="A11" t="s">
        <v>20</v>
      </c>
      <c r="B11" s="4">
        <v>24</v>
      </c>
      <c r="C11" t="s">
        <v>21</v>
      </c>
      <c r="D11" t="s">
        <v>6</v>
      </c>
    </row>
    <row r="12" spans="1:8" x14ac:dyDescent="0.3">
      <c r="A12" t="s">
        <v>22</v>
      </c>
      <c r="B12" s="2">
        <v>129</v>
      </c>
      <c r="C12" t="s">
        <v>23</v>
      </c>
      <c r="D12" t="s">
        <v>24</v>
      </c>
    </row>
    <row r="13" spans="1:8" x14ac:dyDescent="0.3">
      <c r="A13" t="s">
        <v>25</v>
      </c>
      <c r="B13" s="2">
        <v>914</v>
      </c>
      <c r="C13" t="s">
        <v>26</v>
      </c>
      <c r="D13" t="s">
        <v>24</v>
      </c>
    </row>
    <row r="14" spans="1:8" x14ac:dyDescent="0.3">
      <c r="A14" t="s">
        <v>27</v>
      </c>
      <c r="B14" s="2">
        <v>44</v>
      </c>
      <c r="C14" t="s">
        <v>26</v>
      </c>
      <c r="D14" t="s">
        <v>24</v>
      </c>
    </row>
    <row r="15" spans="1:8" x14ac:dyDescent="0.3">
      <c r="A15" s="5" t="s">
        <v>43</v>
      </c>
      <c r="B15" s="2">
        <v>100</v>
      </c>
      <c r="C15" t="s">
        <v>26</v>
      </c>
      <c r="D15" t="s">
        <v>24</v>
      </c>
    </row>
    <row r="16" spans="1:8" x14ac:dyDescent="0.3">
      <c r="A16" t="s">
        <v>28</v>
      </c>
      <c r="B16" s="1">
        <v>261</v>
      </c>
      <c r="C16" t="s">
        <v>29</v>
      </c>
      <c r="D16" t="s">
        <v>13</v>
      </c>
    </row>
    <row r="17" spans="1:4" x14ac:dyDescent="0.3">
      <c r="A17" t="s">
        <v>30</v>
      </c>
      <c r="B17" s="3">
        <v>384</v>
      </c>
      <c r="C17" t="s">
        <v>8</v>
      </c>
      <c r="D17" t="s">
        <v>9</v>
      </c>
    </row>
    <row r="18" spans="1:4" x14ac:dyDescent="0.3">
      <c r="A18" t="s">
        <v>31</v>
      </c>
      <c r="B18" s="1">
        <v>33</v>
      </c>
      <c r="C18" t="s">
        <v>32</v>
      </c>
      <c r="D18" t="s">
        <v>33</v>
      </c>
    </row>
    <row r="19" spans="1:4" x14ac:dyDescent="0.3">
      <c r="A19" t="s">
        <v>34</v>
      </c>
      <c r="B19" s="2">
        <v>355</v>
      </c>
      <c r="C19" t="s">
        <v>35</v>
      </c>
      <c r="D19" t="s">
        <v>24</v>
      </c>
    </row>
    <row r="20" spans="1:4" x14ac:dyDescent="0.3">
      <c r="A20" t="s">
        <v>36</v>
      </c>
      <c r="B20" s="2">
        <v>36</v>
      </c>
      <c r="C20" t="s">
        <v>35</v>
      </c>
      <c r="D20" t="s">
        <v>24</v>
      </c>
    </row>
    <row r="21" spans="1:4" x14ac:dyDescent="0.3">
      <c r="A21" t="s">
        <v>40</v>
      </c>
      <c r="B21">
        <v>359</v>
      </c>
      <c r="C21" t="s">
        <v>41</v>
      </c>
      <c r="D21" t="s">
        <v>42</v>
      </c>
    </row>
    <row r="22" spans="1:4" x14ac:dyDescent="0.3">
      <c r="B22">
        <f>SUM(B3:B21)</f>
        <v>3176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all_studies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</dc:creator>
  <cp:lastModifiedBy>Thomas</cp:lastModifiedBy>
  <dcterms:created xsi:type="dcterms:W3CDTF">2020-06-24T07:22:31Z</dcterms:created>
  <dcterms:modified xsi:type="dcterms:W3CDTF">2020-12-17T18:34:14Z</dcterms:modified>
</cp:coreProperties>
</file>