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Users\thomas.conlon\Desktop\Supplementary Tables Nat Comm\"/>
    </mc:Choice>
  </mc:AlternateContent>
  <bookViews>
    <workbookView xWindow="480" yWindow="30" windowWidth="14355" windowHeight="10305"/>
  </bookViews>
  <sheets>
    <sheet name="Sheet3" sheetId="3" r:id="rId1"/>
  </sheets>
  <definedNames>
    <definedName name="InCROMAP_KEGG_Enrichment_of_less_Me_Prt_in_CL1_less_0_5." localSheetId="0">Sheet3!$A$2:$I$68</definedName>
  </definedNames>
  <calcPr calcId="162913"/>
</workbook>
</file>

<file path=xl/calcChain.xml><?xml version="1.0" encoding="utf-8"?>
<calcChain xmlns="http://schemas.openxmlformats.org/spreadsheetml/2006/main">
  <c r="G4" i="3" l="1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3" i="3"/>
</calcChain>
</file>

<file path=xl/connections.xml><?xml version="1.0" encoding="utf-8"?>
<connections xmlns="http://schemas.openxmlformats.org/spreadsheetml/2006/main">
  <connection id="1" name="InCROMAP KEGG Enrichment of less Me Prt in CL1 less 0_5" type="6" refreshedVersion="4" background="1" saveData="1">
    <textPr codePage="437" sourceFile="H:\PRMT7\METHYLATED PRT &amp; PRMT7 SUBSTRATES\IP data for PRMT7 targets\InCROMAP KEGG Enrichment of less Me Prt in CL1 less 0_5.">
      <textFields>
        <textField/>
      </textFields>
    </textPr>
  </connection>
</connections>
</file>

<file path=xl/sharedStrings.xml><?xml version="1.0" encoding="utf-8"?>
<sst xmlns="http://schemas.openxmlformats.org/spreadsheetml/2006/main" count="340" uniqueCount="230">
  <si>
    <t>#</t>
  </si>
  <si>
    <t>ID</t>
  </si>
  <si>
    <t>Name</t>
  </si>
  <si>
    <t>List ratio</t>
  </si>
  <si>
    <t>BG ratio</t>
  </si>
  <si>
    <t>P-value</t>
  </si>
  <si>
    <t>Q-value</t>
  </si>
  <si>
    <t>Genes/Compounds</t>
  </si>
  <si>
    <t>&lt;html&gt;&lt;body&gt;&lt;nobr&gt;Hspd1&lt;/nobr&gt;&lt;/body&gt;&lt;/html&gt;</t>
  </si>
  <si>
    <t>&lt;html&gt;&lt;body&gt;&lt;nobr&gt;Inmt&lt;/nobr&gt;&lt;/body&gt;&lt;/html&gt;</t>
  </si>
  <si>
    <t>&lt;html&gt;&lt;body&gt;&lt;nobr&gt;Aldh1a1&lt;/nobr&gt;&lt;/body&gt;&lt;/html&gt;</t>
  </si>
  <si>
    <t>&lt;html&gt;&lt;body&gt;&lt;nobr&gt;Hsp90ab1&lt;/nobr&gt;&lt;/body&gt;&lt;/html&gt;</t>
  </si>
  <si>
    <t>&lt;html&gt;&lt;body&gt;&lt;nobr&gt;Lmna&lt;/nobr&gt;&lt;/body&gt;&lt;/html&gt;</t>
  </si>
  <si>
    <t>&lt;html&gt;&lt;body&gt;&lt;nobr&gt;Cd36&lt;/nobr&gt;&lt;/body&gt;&lt;/html&gt;</t>
  </si>
  <si>
    <t>&lt;html&gt;&lt;body&gt;&lt;nobr&gt;Mdh2&lt;/nobr&gt;&lt;/body&gt;&lt;/html&gt;</t>
  </si>
  <si>
    <t>&lt;html&gt;&lt;body&gt;&lt;nobr&gt;Myh7&lt;/nobr&gt;&lt;/body&gt;&lt;/html&gt;</t>
  </si>
  <si>
    <t>&lt;html&gt;&lt;body&gt;&lt;nobr&gt;Aldh2&lt;/nobr&gt;&lt;/body&gt;&lt;/html&gt;</t>
  </si>
  <si>
    <t>&lt;html&gt;&lt;body&gt;&lt;nobr&gt;Hba-a2&lt;/nobr&gt;&lt;/body&gt;&lt;/html&gt;</t>
  </si>
  <si>
    <t>&lt;html&gt;&lt;body&gt;&lt;nobr&gt;Msn&lt;/nobr&gt;&lt;/body&gt;&lt;/html&gt;</t>
  </si>
  <si>
    <t>&lt;html&gt;&lt;body&gt;&lt;nobr&gt;Rap1b&lt;/nobr&gt;&lt;/body&gt;&lt;/html&gt;</t>
  </si>
  <si>
    <t>&lt;html&gt;&lt;body&gt;&lt;nobr&gt;Ehd4&lt;/nobr&gt;&lt;/body&gt;&lt;/html&gt;</t>
  </si>
  <si>
    <t>&lt;html&gt;&lt;body&gt;&lt;nobr&gt;Cbr2&lt;/nobr&gt;&lt;/body&gt;&lt;/html&gt;</t>
  </si>
  <si>
    <t>&lt;html&gt;&lt;body&gt;&lt;nobr&gt;Vcl&lt;/nobr&gt;&lt;/body&gt;&lt;/html&gt;</t>
  </si>
  <si>
    <t>&lt;html&gt;&lt;body&gt;&lt;nobr&gt;Dpysl2&lt;/nobr&gt;&lt;/body&gt;&lt;/html&gt;</t>
  </si>
  <si>
    <t>&lt;html&gt;&lt;body&gt;&lt;nobr&gt;Arpc4&lt;/nobr&gt;&lt;/body&gt;&lt;/html&gt;</t>
  </si>
  <si>
    <t>&lt;html&gt;&lt;body&gt;&lt;nobr&gt;Hist1h4a&lt;/nobr&gt;&lt;/body&gt;&lt;/html&gt;</t>
  </si>
  <si>
    <t>path:mmu04670</t>
  </si>
  <si>
    <t>Leukocyte transendothelial migration</t>
  </si>
  <si>
    <t>72/14623</t>
  </si>
  <si>
    <t>&lt;html&gt;&lt;body&gt;&lt;nobr&gt;Msn,&amp;nbsp;Rap1b,&amp;nbsp;Vcl&lt;/nobr&gt;&lt;/body&gt;&lt;/html&gt;</t>
  </si>
  <si>
    <t>path:mmu00980</t>
  </si>
  <si>
    <t>Metabolism of xenobiotics by cytochrome P450</t>
  </si>
  <si>
    <t>26/14623</t>
  </si>
  <si>
    <t>&lt;html&gt;&lt;body&gt;&lt;nobr&gt;Cbr2,&amp;nbsp;Cyp2f2&lt;/nobr&gt;&lt;/body&gt;&lt;/html&gt;</t>
  </si>
  <si>
    <t>path:mmu00620</t>
  </si>
  <si>
    <t>Pyruvate metabolism</t>
  </si>
  <si>
    <t>&lt;html&gt;&lt;body&gt;&lt;nobr&gt;Mdh2,&amp;nbsp;Aldh2&lt;/nobr&gt;&lt;/body&gt;&lt;/html&gt;</t>
  </si>
  <si>
    <t>path:mmu00380</t>
  </si>
  <si>
    <t>Tryptophan metabolism</t>
  </si>
  <si>
    <t>32/14623</t>
  </si>
  <si>
    <t>&lt;html&gt;&lt;body&gt;&lt;nobr&gt;Aldh2,&amp;nbsp;Inmt&lt;/nobr&gt;&lt;/body&gt;&lt;/html&gt;</t>
  </si>
  <si>
    <t>path:mmu04612</t>
  </si>
  <si>
    <t>Antigen processing and presentation</t>
  </si>
  <si>
    <t>37/14623</t>
  </si>
  <si>
    <t>&lt;html&gt;&lt;body&gt;&lt;nobr&gt;Pdia3,&amp;nbsp;Hsp90ab1&lt;/nobr&gt;&lt;/body&gt;&lt;/html&gt;</t>
  </si>
  <si>
    <t>path:mmu05144</t>
  </si>
  <si>
    <t>Malaria</t>
  </si>
  <si>
    <t>41/14623</t>
  </si>
  <si>
    <t>&lt;html&gt;&lt;body&gt;&lt;nobr&gt;Hba-a2,&amp;nbsp;Cd36&lt;/nobr&gt;&lt;/body&gt;&lt;/html&gt;</t>
  </si>
  <si>
    <t>path:mmu04510</t>
  </si>
  <si>
    <t>Focal adhesion</t>
  </si>
  <si>
    <t>138/14623</t>
  </si>
  <si>
    <t>&lt;html&gt;&lt;body&gt;&lt;nobr&gt;Flna,&amp;nbsp;Rap1b,&amp;nbsp;Vcl&lt;/nobr&gt;&lt;/body&gt;&lt;/html&gt;</t>
  </si>
  <si>
    <t>path:mmu05100</t>
  </si>
  <si>
    <t>Bacterial invasion of epithelial cells</t>
  </si>
  <si>
    <t>50/14623</t>
  </si>
  <si>
    <t>&lt;html&gt;&lt;body&gt;&lt;nobr&gt;Arpc4,&amp;nbsp;Vcl&lt;/nobr&gt;&lt;/body&gt;&lt;/html&gt;</t>
  </si>
  <si>
    <t>path:mmu04810</t>
  </si>
  <si>
    <t>Regulation of actin cytoskeleton</t>
  </si>
  <si>
    <t>147/14623</t>
  </si>
  <si>
    <t>&lt;html&gt;&lt;body&gt;&lt;nobr&gt;Msn,&amp;nbsp;Arpc4,&amp;nbsp;Vcl&lt;/nobr&gt;&lt;/body&gt;&lt;/html&gt;</t>
  </si>
  <si>
    <t>path:mmu05132</t>
  </si>
  <si>
    <t>Salmonella infection</t>
  </si>
  <si>
    <t>54/14623</t>
  </si>
  <si>
    <t>&lt;html&gt;&lt;body&gt;&lt;nobr&gt;Flna,&amp;nbsp;Arpc4&lt;/nobr&gt;&lt;/body&gt;&lt;/html&gt;</t>
  </si>
  <si>
    <t>path:mmu00053</t>
  </si>
  <si>
    <t>Ascorbate and aldarate metabolism</t>
  </si>
  <si>
    <t>8/14623</t>
  </si>
  <si>
    <t>path:mmu00450</t>
  </si>
  <si>
    <t>Selenocompound metabolism</t>
  </si>
  <si>
    <t>11/14623</t>
  </si>
  <si>
    <t>path:mmu00040</t>
  </si>
  <si>
    <t>Pentose and glucuronate interconversions</t>
  </si>
  <si>
    <t>12/14623</t>
  </si>
  <si>
    <t>path:mmu00340</t>
  </si>
  <si>
    <t>Histidine metabolism</t>
  </si>
  <si>
    <t>18/14623</t>
  </si>
  <si>
    <t>path:mmu04141</t>
  </si>
  <si>
    <t>Protein processing in endoplasmic reticulum</t>
  </si>
  <si>
    <t>130/14623</t>
  </si>
  <si>
    <t>path:mmu00630</t>
  </si>
  <si>
    <t>Glyoxylate and dicarboxylate metabolism</t>
  </si>
  <si>
    <t>20/14623</t>
  </si>
  <si>
    <t>path:mmu00020</t>
  </si>
  <si>
    <t>Citrate cycle (TCA cycle)</t>
  </si>
  <si>
    <t>22/14623</t>
  </si>
  <si>
    <t>path:mmu04940</t>
  </si>
  <si>
    <t>Type I diabetes mellitus</t>
  </si>
  <si>
    <t>path:mmu00410</t>
  </si>
  <si>
    <t>beta-Alanine metabolism</t>
  </si>
  <si>
    <t>path:mmu00640</t>
  </si>
  <si>
    <t>Propanoate metabolism</t>
  </si>
  <si>
    <t>path:mmu04975</t>
  </si>
  <si>
    <t>Fat digestion and absorption</t>
  </si>
  <si>
    <t>25/14623</t>
  </si>
  <si>
    <t>path:mmu05205</t>
  </si>
  <si>
    <t>Proteoglycans in cancer</t>
  </si>
  <si>
    <t>157/14623</t>
  </si>
  <si>
    <t>&lt;html&gt;&lt;body&gt;&lt;nobr&gt;Flna,&amp;nbsp;Msn&lt;/nobr&gt;&lt;/body&gt;&lt;/html&gt;</t>
  </si>
  <si>
    <t>path:mmu05143</t>
  </si>
  <si>
    <t>African trypanosomiasis</t>
  </si>
  <si>
    <t>path:mmu00071</t>
  </si>
  <si>
    <t>Fatty acid metabolism</t>
  </si>
  <si>
    <t>28/14623</t>
  </si>
  <si>
    <t>path:mmu00561</t>
  </si>
  <si>
    <t>Glycerolipid metabolism</t>
  </si>
  <si>
    <t>31/14623</t>
  </si>
  <si>
    <t>path:mmu04010</t>
  </si>
  <si>
    <t>MAPK signaling pathway</t>
  </si>
  <si>
    <t>182/14623</t>
  </si>
  <si>
    <t>&lt;html&gt;&lt;body&gt;&lt;nobr&gt;Flna,&amp;nbsp;Rap1b&lt;/nobr&gt;&lt;/body&gt;&lt;/html&gt;</t>
  </si>
  <si>
    <t>path:mmu00830</t>
  </si>
  <si>
    <t>Retinol metabolism</t>
  </si>
  <si>
    <t>33/14623</t>
  </si>
  <si>
    <t>path:mmu00590</t>
  </si>
  <si>
    <t>Arachidonic acid metabolism</t>
  </si>
  <si>
    <t>34/14623</t>
  </si>
  <si>
    <t>path:mmu00010</t>
  </si>
  <si>
    <t>Glycolysis / Gluconeogenesis</t>
  </si>
  <si>
    <t>35/14623</t>
  </si>
  <si>
    <t>path:mmu05416</t>
  </si>
  <si>
    <t>Viral myocarditis</t>
  </si>
  <si>
    <t>36/14623</t>
  </si>
  <si>
    <t>path:mmu00280</t>
  </si>
  <si>
    <t>Valine, leucine and isoleucine degradation</t>
  </si>
  <si>
    <t>38/14623</t>
  </si>
  <si>
    <t>path:mmu00310</t>
  </si>
  <si>
    <t>Lysine degradation</t>
  </si>
  <si>
    <t>39/14623</t>
  </si>
  <si>
    <t>path:mmu04621</t>
  </si>
  <si>
    <t>NOD-like receptor signaling pathway</t>
  </si>
  <si>
    <t>42/14623</t>
  </si>
  <si>
    <t>path:mmu00330</t>
  </si>
  <si>
    <t>Arginine and proline metabolism</t>
  </si>
  <si>
    <t>path:mmu05322</t>
  </si>
  <si>
    <t>Systemic lupus erythematosus</t>
  </si>
  <si>
    <t>path:mmu05134</t>
  </si>
  <si>
    <t>Legionellosis</t>
  </si>
  <si>
    <t>43/14623</t>
  </si>
  <si>
    <t>path:mmu04720</t>
  </si>
  <si>
    <t>Long-term potentiation</t>
  </si>
  <si>
    <t>path:mmu04920</t>
  </si>
  <si>
    <t>Adipocytokine signaling pathway</t>
  </si>
  <si>
    <t>47/14623</t>
  </si>
  <si>
    <t>path:mmu05211</t>
  </si>
  <si>
    <t>Renal cell carcinoma</t>
  </si>
  <si>
    <t>51/14623</t>
  </si>
  <si>
    <t>path:mmu04666</t>
  </si>
  <si>
    <t>Fc gamma R-mediated phagocytosis</t>
  </si>
  <si>
    <t>53/14623</t>
  </si>
  <si>
    <t>path:mmu03018</t>
  </si>
  <si>
    <t>RNA degradation</t>
  </si>
  <si>
    <t>56/14623</t>
  </si>
  <si>
    <t>path:mmu03320</t>
  </si>
  <si>
    <t>PPAR signaling pathway</t>
  </si>
  <si>
    <t>path:mmu04512</t>
  </si>
  <si>
    <t>ECM-receptor interaction</t>
  </si>
  <si>
    <t>57/14623</t>
  </si>
  <si>
    <t>path:mmu04914</t>
  </si>
  <si>
    <t>Progesterone-mediated oocyte maturation</t>
  </si>
  <si>
    <t>58/14623</t>
  </si>
  <si>
    <t>path:mmu04520</t>
  </si>
  <si>
    <t>Adherens junction</t>
  </si>
  <si>
    <t>60/14623</t>
  </si>
  <si>
    <t>path:mmu04972</t>
  </si>
  <si>
    <t>Pancreatic secretion</t>
  </si>
  <si>
    <t>61/14623</t>
  </si>
  <si>
    <t>path:mmu04915</t>
  </si>
  <si>
    <t>Estrogen signaling pathway</t>
  </si>
  <si>
    <t>path:mmu01200</t>
  </si>
  <si>
    <t>Carbon metabolism</t>
  </si>
  <si>
    <t>63/14623</t>
  </si>
  <si>
    <t>path:mmu05146</t>
  </si>
  <si>
    <t>Amoebiasis</t>
  </si>
  <si>
    <t>64/14623</t>
  </si>
  <si>
    <t>path:mmu05412</t>
  </si>
  <si>
    <t>Arrhythmogenic right ventricular cardiomyopathy (ARVC)</t>
  </si>
  <si>
    <t>65/14623</t>
  </si>
  <si>
    <t>path:mmu04530</t>
  </si>
  <si>
    <t>Tight junction</t>
  </si>
  <si>
    <t>68/14623</t>
  </si>
  <si>
    <t>path:mmu05215</t>
  </si>
  <si>
    <t>Prostate cancer</t>
  </si>
  <si>
    <t>path:mmu05410</t>
  </si>
  <si>
    <t>Hypertrophic cardiomyopathy (HCM)</t>
  </si>
  <si>
    <t>73/14623</t>
  </si>
  <si>
    <t>path:mmu04640</t>
  </si>
  <si>
    <t>Hematopoietic cell lineage</t>
  </si>
  <si>
    <t>77/14623</t>
  </si>
  <si>
    <t>path:mmu05034</t>
  </si>
  <si>
    <t>Alcoholism</t>
  </si>
  <si>
    <t>79/14623</t>
  </si>
  <si>
    <t>path:mmu05414</t>
  </si>
  <si>
    <t>Dilated cardiomyopathy</t>
  </si>
  <si>
    <t>82/14623</t>
  </si>
  <si>
    <t>path:mmu04360</t>
  </si>
  <si>
    <t>Axon guidance</t>
  </si>
  <si>
    <t>85/14623</t>
  </si>
  <si>
    <t>path:mmu04722</t>
  </si>
  <si>
    <t>Neurotrophin signaling pathway</t>
  </si>
  <si>
    <t>86/14623</t>
  </si>
  <si>
    <t>path:mmu04145</t>
  </si>
  <si>
    <t>Phagosome</t>
  </si>
  <si>
    <t>93/14623</t>
  </si>
  <si>
    <t>path:mmu05162</t>
  </si>
  <si>
    <t>Measles</t>
  </si>
  <si>
    <t>100/14623</t>
  </si>
  <si>
    <t>path:mmu05152</t>
  </si>
  <si>
    <t>Tuberculosis</t>
  </si>
  <si>
    <t>120/14623</t>
  </si>
  <si>
    <t>path:mmu05203</t>
  </si>
  <si>
    <t>Viral carcinogenesis</t>
  </si>
  <si>
    <t>133/14623</t>
  </si>
  <si>
    <t>path:mmu04144</t>
  </si>
  <si>
    <t>Endocytosis</t>
  </si>
  <si>
    <t>136/14623</t>
  </si>
  <si>
    <t>path:mmu04062</t>
  </si>
  <si>
    <t>Chemokine signaling pathway</t>
  </si>
  <si>
    <t>137/14623</t>
  </si>
  <si>
    <t>path:mmu04151</t>
  </si>
  <si>
    <t>PI3K-Akt signaling pathway</t>
  </si>
  <si>
    <t>234/14623</t>
  </si>
  <si>
    <t>path:mmu05200</t>
  </si>
  <si>
    <t>Pathways in cancer</t>
  </si>
  <si>
    <t>244/14623</t>
  </si>
  <si>
    <t>3/51</t>
  </si>
  <si>
    <t>2/51</t>
  </si>
  <si>
    <t>1/51</t>
  </si>
  <si>
    <t>-log P-value</t>
  </si>
  <si>
    <t>P values calculated using a hypergeometric test embedded in the InCroMAP software, no testing for multiple correction.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</si>
</sst>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InCROMAP KEGG Enrichment of less Me Prt in CL1 less 0_5.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topLeftCell="C1" workbookViewId="0">
      <selection activeCell="D1" sqref="D1"/>
    </sheetView>
  </sheetViews>
  <sheetFormatPr defaultRowHeight="15" x14ac:dyDescent="0.25"/>
  <cols>
    <col min="1" max="1" width="3" bestFit="1" customWidth="1"/>
    <col min="2" max="2" width="15.28515625" bestFit="1" customWidth="1"/>
    <col min="3" max="3" width="52.7109375" bestFit="1" customWidth="1"/>
    <col min="4" max="4" width="8.5703125" style="2" bestFit="1" customWidth="1"/>
    <col min="5" max="5" width="9.85546875" bestFit="1" customWidth="1"/>
    <col min="6" max="7" width="13.42578125" customWidth="1"/>
    <col min="8" max="8" width="8" bestFit="1" customWidth="1"/>
    <col min="9" max="9" width="68.5703125" bestFit="1" customWidth="1"/>
  </cols>
  <sheetData>
    <row r="1" spans="1:9" x14ac:dyDescent="0.25">
      <c r="F1" t="s">
        <v>229</v>
      </c>
    </row>
    <row r="2" spans="1:9" x14ac:dyDescent="0.25">
      <c r="A2" t="s">
        <v>0</v>
      </c>
      <c r="B2" t="s">
        <v>1</v>
      </c>
      <c r="C2" t="s">
        <v>2</v>
      </c>
      <c r="D2" s="2" t="s">
        <v>3</v>
      </c>
      <c r="E2" t="s">
        <v>4</v>
      </c>
      <c r="F2" t="s">
        <v>5</v>
      </c>
      <c r="G2" s="2" t="s">
        <v>228</v>
      </c>
      <c r="H2" t="s">
        <v>6</v>
      </c>
      <c r="I2" t="s">
        <v>7</v>
      </c>
    </row>
    <row r="3" spans="1:9" x14ac:dyDescent="0.25">
      <c r="A3">
        <v>1</v>
      </c>
      <c r="B3" t="s">
        <v>26</v>
      </c>
      <c r="C3" t="s">
        <v>27</v>
      </c>
      <c r="D3" s="2" t="s">
        <v>225</v>
      </c>
      <c r="E3" t="s">
        <v>28</v>
      </c>
      <c r="F3" s="1">
        <v>1.8990000000000001E-3</v>
      </c>
      <c r="G3" s="1">
        <f>-(LOG(F3))</f>
        <v>2.7214750352629826</v>
      </c>
      <c r="H3">
        <v>7.8700000000000006E-2</v>
      </c>
      <c r="I3" t="s">
        <v>29</v>
      </c>
    </row>
    <row r="4" spans="1:9" x14ac:dyDescent="0.25">
      <c r="A4">
        <v>2</v>
      </c>
      <c r="B4" t="s">
        <v>30</v>
      </c>
      <c r="C4" t="s">
        <v>31</v>
      </c>
      <c r="D4" s="2" t="s">
        <v>226</v>
      </c>
      <c r="E4" t="s">
        <v>32</v>
      </c>
      <c r="F4" s="1">
        <v>3.5760000000000002E-3</v>
      </c>
      <c r="G4" s="1">
        <f t="shared" ref="G4:G67" si="0">-(LOG(F4))</f>
        <v>2.4466024898761201</v>
      </c>
      <c r="H4">
        <v>7.8700000000000006E-2</v>
      </c>
      <c r="I4" t="s">
        <v>33</v>
      </c>
    </row>
    <row r="5" spans="1:9" x14ac:dyDescent="0.25">
      <c r="A5">
        <v>3</v>
      </c>
      <c r="B5" t="s">
        <v>34</v>
      </c>
      <c r="C5" t="s">
        <v>35</v>
      </c>
      <c r="D5" s="2" t="s">
        <v>226</v>
      </c>
      <c r="E5" t="s">
        <v>32</v>
      </c>
      <c r="F5" s="1">
        <v>3.5760000000000002E-3</v>
      </c>
      <c r="G5" s="1">
        <f t="shared" si="0"/>
        <v>2.4466024898761201</v>
      </c>
      <c r="H5">
        <v>7.8700000000000006E-2</v>
      </c>
      <c r="I5" t="s">
        <v>36</v>
      </c>
    </row>
    <row r="6" spans="1:9" x14ac:dyDescent="0.25">
      <c r="A6">
        <v>4</v>
      </c>
      <c r="B6" t="s">
        <v>37</v>
      </c>
      <c r="C6" t="s">
        <v>38</v>
      </c>
      <c r="D6" s="2" t="s">
        <v>226</v>
      </c>
      <c r="E6" t="s">
        <v>39</v>
      </c>
      <c r="F6" s="1">
        <v>5.3480000000000003E-3</v>
      </c>
      <c r="G6" s="1">
        <f t="shared" si="0"/>
        <v>2.2718086014100534</v>
      </c>
      <c r="H6">
        <v>8.8200000000000001E-2</v>
      </c>
      <c r="I6" t="s">
        <v>40</v>
      </c>
    </row>
    <row r="7" spans="1:9" x14ac:dyDescent="0.25">
      <c r="A7">
        <v>5</v>
      </c>
      <c r="B7" t="s">
        <v>41</v>
      </c>
      <c r="C7" t="s">
        <v>42</v>
      </c>
      <c r="D7" s="2" t="s">
        <v>226</v>
      </c>
      <c r="E7" t="s">
        <v>43</v>
      </c>
      <c r="F7" s="1">
        <v>7.0609999999999996E-3</v>
      </c>
      <c r="G7" s="1">
        <f t="shared" si="0"/>
        <v>2.1511337885052209</v>
      </c>
      <c r="H7">
        <v>9.3200000000000005E-2</v>
      </c>
      <c r="I7" t="s">
        <v>44</v>
      </c>
    </row>
    <row r="8" spans="1:9" x14ac:dyDescent="0.25">
      <c r="A8">
        <v>6</v>
      </c>
      <c r="B8" t="s">
        <v>45</v>
      </c>
      <c r="C8" t="s">
        <v>46</v>
      </c>
      <c r="D8" s="2" t="s">
        <v>226</v>
      </c>
      <c r="E8" t="s">
        <v>47</v>
      </c>
      <c r="F8" s="1">
        <v>8.5780000000000006E-3</v>
      </c>
      <c r="G8" s="1">
        <f t="shared" si="0"/>
        <v>2.0666139580969456</v>
      </c>
      <c r="H8">
        <v>9.4399999999999998E-2</v>
      </c>
      <c r="I8" t="s">
        <v>48</v>
      </c>
    </row>
    <row r="9" spans="1:9" x14ac:dyDescent="0.25">
      <c r="A9">
        <v>7</v>
      </c>
      <c r="B9" t="s">
        <v>49</v>
      </c>
      <c r="C9" t="s">
        <v>50</v>
      </c>
      <c r="D9" s="2" t="s">
        <v>225</v>
      </c>
      <c r="E9" t="s">
        <v>51</v>
      </c>
      <c r="F9">
        <v>1.0999999999999999E-2</v>
      </c>
      <c r="G9" s="1">
        <f t="shared" si="0"/>
        <v>1.9586073148417751</v>
      </c>
      <c r="H9">
        <v>9.4500000000000001E-2</v>
      </c>
      <c r="I9" t="s">
        <v>52</v>
      </c>
    </row>
    <row r="10" spans="1:9" x14ac:dyDescent="0.25">
      <c r="A10">
        <v>8</v>
      </c>
      <c r="B10" t="s">
        <v>53</v>
      </c>
      <c r="C10" t="s">
        <v>54</v>
      </c>
      <c r="D10" s="2" t="s">
        <v>226</v>
      </c>
      <c r="E10" t="s">
        <v>55</v>
      </c>
      <c r="F10">
        <v>1.24E-2</v>
      </c>
      <c r="G10" s="1">
        <f t="shared" si="0"/>
        <v>1.9065783148377649</v>
      </c>
      <c r="H10">
        <v>9.4500000000000001E-2</v>
      </c>
      <c r="I10" t="s">
        <v>56</v>
      </c>
    </row>
    <row r="11" spans="1:9" x14ac:dyDescent="0.25">
      <c r="A11">
        <v>9</v>
      </c>
      <c r="B11" t="s">
        <v>57</v>
      </c>
      <c r="C11" t="s">
        <v>58</v>
      </c>
      <c r="D11" s="2" t="s">
        <v>225</v>
      </c>
      <c r="E11" t="s">
        <v>59</v>
      </c>
      <c r="F11">
        <v>1.29E-2</v>
      </c>
      <c r="G11" s="1">
        <f t="shared" si="0"/>
        <v>1.889410289700751</v>
      </c>
      <c r="H11">
        <v>9.4500000000000001E-2</v>
      </c>
      <c r="I11" t="s">
        <v>60</v>
      </c>
    </row>
    <row r="12" spans="1:9" x14ac:dyDescent="0.25">
      <c r="A12">
        <v>10</v>
      </c>
      <c r="B12" t="s">
        <v>61</v>
      </c>
      <c r="C12" t="s">
        <v>62</v>
      </c>
      <c r="D12" s="2" t="s">
        <v>226</v>
      </c>
      <c r="E12" t="s">
        <v>63</v>
      </c>
      <c r="F12">
        <v>1.43E-2</v>
      </c>
      <c r="G12" s="1">
        <f t="shared" si="0"/>
        <v>1.8446639625349381</v>
      </c>
      <c r="H12">
        <v>9.4600000000000004E-2</v>
      </c>
      <c r="I12" t="s">
        <v>64</v>
      </c>
    </row>
    <row r="13" spans="1:9" x14ac:dyDescent="0.25">
      <c r="A13">
        <v>11</v>
      </c>
      <c r="B13" t="s">
        <v>65</v>
      </c>
      <c r="C13" t="s">
        <v>66</v>
      </c>
      <c r="D13" s="2" t="s">
        <v>227</v>
      </c>
      <c r="E13" t="s">
        <v>67</v>
      </c>
      <c r="F13">
        <v>2.76E-2</v>
      </c>
      <c r="G13" s="1">
        <f t="shared" si="0"/>
        <v>1.5590909179347823</v>
      </c>
      <c r="H13">
        <v>0.16539999999999999</v>
      </c>
      <c r="I13" t="s">
        <v>16</v>
      </c>
    </row>
    <row r="14" spans="1:9" x14ac:dyDescent="0.25">
      <c r="A14">
        <v>12</v>
      </c>
      <c r="B14" t="s">
        <v>68</v>
      </c>
      <c r="C14" t="s">
        <v>69</v>
      </c>
      <c r="D14" s="2" t="s">
        <v>227</v>
      </c>
      <c r="E14" t="s">
        <v>70</v>
      </c>
      <c r="F14">
        <v>3.7699999999999997E-2</v>
      </c>
      <c r="G14" s="1">
        <f t="shared" si="0"/>
        <v>1.4236586497942072</v>
      </c>
      <c r="H14">
        <v>0.2074</v>
      </c>
      <c r="I14" t="s">
        <v>9</v>
      </c>
    </row>
    <row r="15" spans="1:9" x14ac:dyDescent="0.25">
      <c r="A15">
        <v>13</v>
      </c>
      <c r="B15" t="s">
        <v>71</v>
      </c>
      <c r="C15" t="s">
        <v>72</v>
      </c>
      <c r="D15" s="2" t="s">
        <v>227</v>
      </c>
      <c r="E15" t="s">
        <v>73</v>
      </c>
      <c r="F15">
        <v>4.1099999999999998E-2</v>
      </c>
      <c r="G15" s="1">
        <f t="shared" si="0"/>
        <v>1.3861581781239307</v>
      </c>
      <c r="H15">
        <v>0.20849999999999999</v>
      </c>
      <c r="I15" t="s">
        <v>16</v>
      </c>
    </row>
    <row r="16" spans="1:9" x14ac:dyDescent="0.25">
      <c r="A16">
        <v>14</v>
      </c>
      <c r="B16" t="s">
        <v>74</v>
      </c>
      <c r="C16" t="s">
        <v>75</v>
      </c>
      <c r="D16" s="2" t="s">
        <v>227</v>
      </c>
      <c r="E16" t="s">
        <v>76</v>
      </c>
      <c r="F16">
        <v>6.0999999999999999E-2</v>
      </c>
      <c r="G16" s="1">
        <f t="shared" si="0"/>
        <v>1.2146701649892331</v>
      </c>
      <c r="H16">
        <v>0.24429999999999999</v>
      </c>
      <c r="I16" t="s">
        <v>16</v>
      </c>
    </row>
    <row r="17" spans="1:9" x14ac:dyDescent="0.25">
      <c r="A17">
        <v>15</v>
      </c>
      <c r="B17" t="s">
        <v>77</v>
      </c>
      <c r="C17" t="s">
        <v>78</v>
      </c>
      <c r="D17" s="2" t="s">
        <v>226</v>
      </c>
      <c r="E17" t="s">
        <v>79</v>
      </c>
      <c r="F17">
        <v>6.4899999999999999E-2</v>
      </c>
      <c r="G17" s="1">
        <f t="shared" si="0"/>
        <v>1.1877553031996309</v>
      </c>
      <c r="H17">
        <v>0.24429999999999999</v>
      </c>
      <c r="I17" t="s">
        <v>44</v>
      </c>
    </row>
    <row r="18" spans="1:9" x14ac:dyDescent="0.25">
      <c r="A18">
        <v>16</v>
      </c>
      <c r="B18" t="s">
        <v>80</v>
      </c>
      <c r="C18" t="s">
        <v>81</v>
      </c>
      <c r="D18" s="2" t="s">
        <v>227</v>
      </c>
      <c r="E18" t="s">
        <v>82</v>
      </c>
      <c r="F18">
        <v>6.7500000000000004E-2</v>
      </c>
      <c r="G18" s="1">
        <f t="shared" si="0"/>
        <v>1.1706962271689751</v>
      </c>
      <c r="H18">
        <v>0.24429999999999999</v>
      </c>
      <c r="I18" t="s">
        <v>14</v>
      </c>
    </row>
    <row r="19" spans="1:9" x14ac:dyDescent="0.25">
      <c r="A19">
        <v>17</v>
      </c>
      <c r="B19" t="s">
        <v>83</v>
      </c>
      <c r="C19" t="s">
        <v>84</v>
      </c>
      <c r="D19" s="2" t="s">
        <v>227</v>
      </c>
      <c r="E19" t="s">
        <v>85</v>
      </c>
      <c r="F19">
        <v>7.3999999999999996E-2</v>
      </c>
      <c r="G19" s="1">
        <f t="shared" si="0"/>
        <v>1.1307682802690238</v>
      </c>
      <c r="H19">
        <v>0.24429999999999999</v>
      </c>
      <c r="I19" t="s">
        <v>14</v>
      </c>
    </row>
    <row r="20" spans="1:9" x14ac:dyDescent="0.25">
      <c r="A20">
        <v>18</v>
      </c>
      <c r="B20" t="s">
        <v>86</v>
      </c>
      <c r="C20" t="s">
        <v>87</v>
      </c>
      <c r="D20" s="2" t="s">
        <v>227</v>
      </c>
      <c r="E20" t="s">
        <v>85</v>
      </c>
      <c r="F20">
        <v>7.3999999999999996E-2</v>
      </c>
      <c r="G20" s="1">
        <f t="shared" si="0"/>
        <v>1.1307682802690238</v>
      </c>
      <c r="H20">
        <v>0.24429999999999999</v>
      </c>
      <c r="I20" t="s">
        <v>8</v>
      </c>
    </row>
    <row r="21" spans="1:9" x14ac:dyDescent="0.25">
      <c r="A21">
        <v>19</v>
      </c>
      <c r="B21" t="s">
        <v>88</v>
      </c>
      <c r="C21" t="s">
        <v>89</v>
      </c>
      <c r="D21" s="2" t="s">
        <v>227</v>
      </c>
      <c r="E21" t="s">
        <v>85</v>
      </c>
      <c r="F21">
        <v>7.3999999999999996E-2</v>
      </c>
      <c r="G21" s="1">
        <f t="shared" si="0"/>
        <v>1.1307682802690238</v>
      </c>
      <c r="H21">
        <v>0.24429999999999999</v>
      </c>
      <c r="I21" t="s">
        <v>16</v>
      </c>
    </row>
    <row r="22" spans="1:9" x14ac:dyDescent="0.25">
      <c r="A22">
        <v>20</v>
      </c>
      <c r="B22" t="s">
        <v>90</v>
      </c>
      <c r="C22" t="s">
        <v>91</v>
      </c>
      <c r="D22" s="2" t="s">
        <v>227</v>
      </c>
      <c r="E22" t="s">
        <v>85</v>
      </c>
      <c r="F22">
        <v>7.3999999999999996E-2</v>
      </c>
      <c r="G22" s="1">
        <f t="shared" si="0"/>
        <v>1.1307682802690238</v>
      </c>
      <c r="H22">
        <v>0.24429999999999999</v>
      </c>
      <c r="I22" t="s">
        <v>16</v>
      </c>
    </row>
    <row r="23" spans="1:9" x14ac:dyDescent="0.25">
      <c r="A23">
        <v>21</v>
      </c>
      <c r="B23" t="s">
        <v>92</v>
      </c>
      <c r="C23" t="s">
        <v>93</v>
      </c>
      <c r="D23" s="2" t="s">
        <v>227</v>
      </c>
      <c r="E23" t="s">
        <v>94</v>
      </c>
      <c r="F23">
        <v>8.3699999999999997E-2</v>
      </c>
      <c r="G23" s="1">
        <f t="shared" si="0"/>
        <v>1.07727454200674</v>
      </c>
      <c r="H23">
        <v>0.2492</v>
      </c>
      <c r="I23" t="s">
        <v>13</v>
      </c>
    </row>
    <row r="24" spans="1:9" x14ac:dyDescent="0.25">
      <c r="A24">
        <v>22</v>
      </c>
      <c r="B24" t="s">
        <v>95</v>
      </c>
      <c r="C24" t="s">
        <v>96</v>
      </c>
      <c r="D24" s="2" t="s">
        <v>226</v>
      </c>
      <c r="E24" t="s">
        <v>97</v>
      </c>
      <c r="F24">
        <v>8.6599999999999996E-2</v>
      </c>
      <c r="G24" s="1">
        <f t="shared" si="0"/>
        <v>1.0624821079826534</v>
      </c>
      <c r="H24">
        <v>0.2492</v>
      </c>
      <c r="I24" t="s">
        <v>98</v>
      </c>
    </row>
    <row r="25" spans="1:9" x14ac:dyDescent="0.25">
      <c r="A25">
        <v>23</v>
      </c>
      <c r="B25" t="s">
        <v>99</v>
      </c>
      <c r="C25" t="s">
        <v>100</v>
      </c>
      <c r="D25" s="2" t="s">
        <v>227</v>
      </c>
      <c r="E25" t="s">
        <v>32</v>
      </c>
      <c r="F25">
        <v>8.6900000000000005E-2</v>
      </c>
      <c r="G25" s="1">
        <f t="shared" si="0"/>
        <v>1.0609802235513335</v>
      </c>
      <c r="H25">
        <v>0.2492</v>
      </c>
      <c r="I25" t="s">
        <v>17</v>
      </c>
    </row>
    <row r="26" spans="1:9" x14ac:dyDescent="0.25">
      <c r="A26">
        <v>24</v>
      </c>
      <c r="B26" t="s">
        <v>101</v>
      </c>
      <c r="C26" t="s">
        <v>102</v>
      </c>
      <c r="D26" s="2" t="s">
        <v>227</v>
      </c>
      <c r="E26" t="s">
        <v>103</v>
      </c>
      <c r="F26">
        <v>9.3299999999999994E-2</v>
      </c>
      <c r="G26" s="1">
        <f t="shared" si="0"/>
        <v>1.0301183562535001</v>
      </c>
      <c r="H26">
        <v>0.2492</v>
      </c>
      <c r="I26" t="s">
        <v>16</v>
      </c>
    </row>
    <row r="27" spans="1:9" x14ac:dyDescent="0.25">
      <c r="A27">
        <v>25</v>
      </c>
      <c r="B27" t="s">
        <v>104</v>
      </c>
      <c r="C27" t="s">
        <v>105</v>
      </c>
      <c r="D27" s="2" t="s">
        <v>227</v>
      </c>
      <c r="E27" t="s">
        <v>106</v>
      </c>
      <c r="F27">
        <v>0.1027</v>
      </c>
      <c r="G27" s="1">
        <f t="shared" si="0"/>
        <v>0.98842955640272179</v>
      </c>
      <c r="H27">
        <v>0.2492</v>
      </c>
      <c r="I27" t="s">
        <v>16</v>
      </c>
    </row>
    <row r="28" spans="1:9" x14ac:dyDescent="0.25">
      <c r="A28">
        <v>26</v>
      </c>
      <c r="B28" t="s">
        <v>107</v>
      </c>
      <c r="C28" t="s">
        <v>108</v>
      </c>
      <c r="D28" s="2" t="s">
        <v>226</v>
      </c>
      <c r="E28" t="s">
        <v>109</v>
      </c>
      <c r="F28">
        <v>0.1069</v>
      </c>
      <c r="G28" s="1">
        <f t="shared" si="0"/>
        <v>0.97102229479122204</v>
      </c>
      <c r="H28">
        <v>0.2492</v>
      </c>
      <c r="I28" t="s">
        <v>110</v>
      </c>
    </row>
    <row r="29" spans="1:9" x14ac:dyDescent="0.25">
      <c r="A29">
        <v>27</v>
      </c>
      <c r="B29" t="s">
        <v>111</v>
      </c>
      <c r="C29" t="s">
        <v>112</v>
      </c>
      <c r="D29" s="2" t="s">
        <v>227</v>
      </c>
      <c r="E29" t="s">
        <v>113</v>
      </c>
      <c r="F29">
        <v>0.109</v>
      </c>
      <c r="G29" s="1">
        <f t="shared" si="0"/>
        <v>0.96257350205937642</v>
      </c>
      <c r="H29">
        <v>0.2492</v>
      </c>
      <c r="I29" t="s">
        <v>10</v>
      </c>
    </row>
    <row r="30" spans="1:9" x14ac:dyDescent="0.25">
      <c r="A30">
        <v>28</v>
      </c>
      <c r="B30" t="s">
        <v>114</v>
      </c>
      <c r="C30" t="s">
        <v>115</v>
      </c>
      <c r="D30" s="2" t="s">
        <v>227</v>
      </c>
      <c r="E30" t="s">
        <v>116</v>
      </c>
      <c r="F30">
        <v>0.11210000000000001</v>
      </c>
      <c r="G30" s="1">
        <f t="shared" si="0"/>
        <v>0.9503943874050268</v>
      </c>
      <c r="H30">
        <v>0.2492</v>
      </c>
      <c r="I30" t="s">
        <v>21</v>
      </c>
    </row>
    <row r="31" spans="1:9" x14ac:dyDescent="0.25">
      <c r="A31">
        <v>29</v>
      </c>
      <c r="B31" t="s">
        <v>117</v>
      </c>
      <c r="C31" t="s">
        <v>118</v>
      </c>
      <c r="D31" s="2" t="s">
        <v>227</v>
      </c>
      <c r="E31" t="s">
        <v>119</v>
      </c>
      <c r="F31">
        <v>0.1152</v>
      </c>
      <c r="G31" s="1">
        <f t="shared" si="0"/>
        <v>0.9385475209128068</v>
      </c>
      <c r="H31">
        <v>0.2492</v>
      </c>
      <c r="I31" t="s">
        <v>16</v>
      </c>
    </row>
    <row r="32" spans="1:9" x14ac:dyDescent="0.25">
      <c r="A32">
        <v>30</v>
      </c>
      <c r="B32" t="s">
        <v>120</v>
      </c>
      <c r="C32" t="s">
        <v>121</v>
      </c>
      <c r="D32" s="2" t="s">
        <v>227</v>
      </c>
      <c r="E32" t="s">
        <v>122</v>
      </c>
      <c r="F32">
        <v>0.1183</v>
      </c>
      <c r="G32" s="1">
        <f t="shared" si="0"/>
        <v>0.92701525537206964</v>
      </c>
      <c r="H32">
        <v>0.2492</v>
      </c>
      <c r="I32" t="s">
        <v>15</v>
      </c>
    </row>
    <row r="33" spans="1:9" x14ac:dyDescent="0.25">
      <c r="A33">
        <v>31</v>
      </c>
      <c r="B33" t="s">
        <v>123</v>
      </c>
      <c r="C33" t="s">
        <v>124</v>
      </c>
      <c r="D33" s="2" t="s">
        <v>227</v>
      </c>
      <c r="E33" t="s">
        <v>125</v>
      </c>
      <c r="F33">
        <v>0.1245</v>
      </c>
      <c r="G33" s="1">
        <f t="shared" si="0"/>
        <v>0.90483064856824491</v>
      </c>
      <c r="H33">
        <v>0.2492</v>
      </c>
      <c r="I33" t="s">
        <v>16</v>
      </c>
    </row>
    <row r="34" spans="1:9" x14ac:dyDescent="0.25">
      <c r="A34">
        <v>32</v>
      </c>
      <c r="B34" t="s">
        <v>126</v>
      </c>
      <c r="C34" t="s">
        <v>127</v>
      </c>
      <c r="D34" s="2" t="s">
        <v>227</v>
      </c>
      <c r="E34" t="s">
        <v>128</v>
      </c>
      <c r="F34">
        <v>0.1275</v>
      </c>
      <c r="G34" s="1">
        <f t="shared" si="0"/>
        <v>0.89448981523002602</v>
      </c>
      <c r="H34">
        <v>0.2492</v>
      </c>
      <c r="I34" t="s">
        <v>16</v>
      </c>
    </row>
    <row r="35" spans="1:9" x14ac:dyDescent="0.25">
      <c r="A35">
        <v>33</v>
      </c>
      <c r="B35" t="s">
        <v>129</v>
      </c>
      <c r="C35" t="s">
        <v>130</v>
      </c>
      <c r="D35" s="2" t="s">
        <v>227</v>
      </c>
      <c r="E35" t="s">
        <v>131</v>
      </c>
      <c r="F35">
        <v>0.13669999999999999</v>
      </c>
      <c r="G35" s="1">
        <f t="shared" si="0"/>
        <v>0.86423148543217776</v>
      </c>
      <c r="H35">
        <v>0.2492</v>
      </c>
      <c r="I35" t="s">
        <v>11</v>
      </c>
    </row>
    <row r="36" spans="1:9" x14ac:dyDescent="0.25">
      <c r="A36">
        <v>34</v>
      </c>
      <c r="B36" t="s">
        <v>132</v>
      </c>
      <c r="C36" t="s">
        <v>133</v>
      </c>
      <c r="D36" s="2" t="s">
        <v>227</v>
      </c>
      <c r="E36" t="s">
        <v>131</v>
      </c>
      <c r="F36">
        <v>0.13669999999999999</v>
      </c>
      <c r="G36" s="1">
        <f t="shared" si="0"/>
        <v>0.86423148543217776</v>
      </c>
      <c r="H36">
        <v>0.2492</v>
      </c>
      <c r="I36" t="s">
        <v>16</v>
      </c>
    </row>
    <row r="37" spans="1:9" x14ac:dyDescent="0.25">
      <c r="A37">
        <v>35</v>
      </c>
      <c r="B37" t="s">
        <v>134</v>
      </c>
      <c r="C37" t="s">
        <v>135</v>
      </c>
      <c r="D37" s="2" t="s">
        <v>227</v>
      </c>
      <c r="E37" t="s">
        <v>131</v>
      </c>
      <c r="F37">
        <v>0.13669999999999999</v>
      </c>
      <c r="G37" s="1">
        <f t="shared" si="0"/>
        <v>0.86423148543217776</v>
      </c>
      <c r="H37">
        <v>0.2492</v>
      </c>
      <c r="I37" t="s">
        <v>25</v>
      </c>
    </row>
    <row r="38" spans="1:9" x14ac:dyDescent="0.25">
      <c r="A38">
        <v>36</v>
      </c>
      <c r="B38" t="s">
        <v>136</v>
      </c>
      <c r="C38" t="s">
        <v>137</v>
      </c>
      <c r="D38" s="2" t="s">
        <v>227</v>
      </c>
      <c r="E38" t="s">
        <v>138</v>
      </c>
      <c r="F38">
        <v>0.13969999999999999</v>
      </c>
      <c r="G38" s="1">
        <f t="shared" si="0"/>
        <v>0.85480359388581817</v>
      </c>
      <c r="H38">
        <v>0.2492</v>
      </c>
      <c r="I38" t="s">
        <v>8</v>
      </c>
    </row>
    <row r="39" spans="1:9" x14ac:dyDescent="0.25">
      <c r="A39">
        <v>37</v>
      </c>
      <c r="B39" t="s">
        <v>139</v>
      </c>
      <c r="C39" t="s">
        <v>140</v>
      </c>
      <c r="D39" s="2" t="s">
        <v>227</v>
      </c>
      <c r="E39" t="s">
        <v>138</v>
      </c>
      <c r="F39">
        <v>0.13969999999999999</v>
      </c>
      <c r="G39" s="1">
        <f t="shared" si="0"/>
        <v>0.85480359388581817</v>
      </c>
      <c r="H39">
        <v>0.2492</v>
      </c>
      <c r="I39" t="s">
        <v>19</v>
      </c>
    </row>
    <row r="40" spans="1:9" x14ac:dyDescent="0.25">
      <c r="A40">
        <v>38</v>
      </c>
      <c r="B40" t="s">
        <v>141</v>
      </c>
      <c r="C40" t="s">
        <v>142</v>
      </c>
      <c r="D40" s="2" t="s">
        <v>227</v>
      </c>
      <c r="E40" t="s">
        <v>143</v>
      </c>
      <c r="F40">
        <v>0.1517</v>
      </c>
      <c r="G40" s="1">
        <f t="shared" si="0"/>
        <v>0.81901441921326945</v>
      </c>
      <c r="H40">
        <v>0.26340000000000002</v>
      </c>
      <c r="I40" t="s">
        <v>13</v>
      </c>
    </row>
    <row r="41" spans="1:9" x14ac:dyDescent="0.25">
      <c r="A41">
        <v>39</v>
      </c>
      <c r="B41" t="s">
        <v>144</v>
      </c>
      <c r="C41" t="s">
        <v>145</v>
      </c>
      <c r="D41" s="2" t="s">
        <v>227</v>
      </c>
      <c r="E41" t="s">
        <v>146</v>
      </c>
      <c r="F41">
        <v>0.16350000000000001</v>
      </c>
      <c r="G41" s="1">
        <f t="shared" si="0"/>
        <v>0.78648224300369507</v>
      </c>
      <c r="H41">
        <v>0.26869999999999999</v>
      </c>
      <c r="I41" t="s">
        <v>19</v>
      </c>
    </row>
    <row r="42" spans="1:9" x14ac:dyDescent="0.25">
      <c r="A42">
        <v>40</v>
      </c>
      <c r="B42" t="s">
        <v>147</v>
      </c>
      <c r="C42" t="s">
        <v>148</v>
      </c>
      <c r="D42" s="2" t="s">
        <v>227</v>
      </c>
      <c r="E42" t="s">
        <v>149</v>
      </c>
      <c r="F42">
        <v>0.16930000000000001</v>
      </c>
      <c r="G42" s="1">
        <f t="shared" si="0"/>
        <v>0.77134304189106473</v>
      </c>
      <c r="H42">
        <v>0.26869999999999999</v>
      </c>
      <c r="I42" t="s">
        <v>24</v>
      </c>
    </row>
    <row r="43" spans="1:9" x14ac:dyDescent="0.25">
      <c r="A43">
        <v>41</v>
      </c>
      <c r="B43" t="s">
        <v>150</v>
      </c>
      <c r="C43" t="s">
        <v>151</v>
      </c>
      <c r="D43" s="2" t="s">
        <v>227</v>
      </c>
      <c r="E43" t="s">
        <v>152</v>
      </c>
      <c r="F43">
        <v>0.17799999999999999</v>
      </c>
      <c r="G43" s="1">
        <f t="shared" si="0"/>
        <v>0.74957999769110606</v>
      </c>
      <c r="H43">
        <v>0.26869999999999999</v>
      </c>
      <c r="I43" t="s">
        <v>8</v>
      </c>
    </row>
    <row r="44" spans="1:9" x14ac:dyDescent="0.25">
      <c r="A44">
        <v>42</v>
      </c>
      <c r="B44" t="s">
        <v>153</v>
      </c>
      <c r="C44" t="s">
        <v>154</v>
      </c>
      <c r="D44" s="2" t="s">
        <v>227</v>
      </c>
      <c r="E44" t="s">
        <v>152</v>
      </c>
      <c r="F44">
        <v>0.17799999999999999</v>
      </c>
      <c r="G44" s="1">
        <f t="shared" si="0"/>
        <v>0.74957999769110606</v>
      </c>
      <c r="H44">
        <v>0.26869999999999999</v>
      </c>
      <c r="I44" t="s">
        <v>13</v>
      </c>
    </row>
    <row r="45" spans="1:9" x14ac:dyDescent="0.25">
      <c r="A45">
        <v>43</v>
      </c>
      <c r="B45" t="s">
        <v>155</v>
      </c>
      <c r="C45" t="s">
        <v>156</v>
      </c>
      <c r="D45" s="2" t="s">
        <v>227</v>
      </c>
      <c r="E45" t="s">
        <v>157</v>
      </c>
      <c r="F45">
        <v>0.18090000000000001</v>
      </c>
      <c r="G45" s="1">
        <f t="shared" si="0"/>
        <v>0.74256143314018619</v>
      </c>
      <c r="H45">
        <v>0.26869999999999999</v>
      </c>
      <c r="I45" t="s">
        <v>13</v>
      </c>
    </row>
    <row r="46" spans="1:9" x14ac:dyDescent="0.25">
      <c r="A46">
        <v>44</v>
      </c>
      <c r="B46" t="s">
        <v>158</v>
      </c>
      <c r="C46" t="s">
        <v>159</v>
      </c>
      <c r="D46" s="2" t="s">
        <v>227</v>
      </c>
      <c r="E46" t="s">
        <v>160</v>
      </c>
      <c r="F46">
        <v>0.1837</v>
      </c>
      <c r="G46" s="1">
        <f t="shared" si="0"/>
        <v>0.73589084369419167</v>
      </c>
      <c r="H46">
        <v>0.26869999999999999</v>
      </c>
      <c r="I46" t="s">
        <v>11</v>
      </c>
    </row>
    <row r="47" spans="1:9" x14ac:dyDescent="0.25">
      <c r="A47">
        <v>45</v>
      </c>
      <c r="B47" t="s">
        <v>161</v>
      </c>
      <c r="C47" t="s">
        <v>162</v>
      </c>
      <c r="D47" s="2" t="s">
        <v>227</v>
      </c>
      <c r="E47" t="s">
        <v>163</v>
      </c>
      <c r="F47">
        <v>0.1895</v>
      </c>
      <c r="G47" s="1">
        <f t="shared" si="0"/>
        <v>0.72239078569590887</v>
      </c>
      <c r="H47">
        <v>0.26869999999999999</v>
      </c>
      <c r="I47" t="s">
        <v>22</v>
      </c>
    </row>
    <row r="48" spans="1:9" x14ac:dyDescent="0.25">
      <c r="A48">
        <v>46</v>
      </c>
      <c r="B48" t="s">
        <v>164</v>
      </c>
      <c r="C48" t="s">
        <v>165</v>
      </c>
      <c r="D48" s="2" t="s">
        <v>227</v>
      </c>
      <c r="E48" t="s">
        <v>166</v>
      </c>
      <c r="F48">
        <v>0.1923</v>
      </c>
      <c r="G48" s="1">
        <f t="shared" si="0"/>
        <v>0.71602071576152015</v>
      </c>
      <c r="H48">
        <v>0.26869999999999999</v>
      </c>
      <c r="I48" t="s">
        <v>19</v>
      </c>
    </row>
    <row r="49" spans="1:9" x14ac:dyDescent="0.25">
      <c r="A49">
        <v>47</v>
      </c>
      <c r="B49" t="s">
        <v>167</v>
      </c>
      <c r="C49" t="s">
        <v>168</v>
      </c>
      <c r="D49" s="2" t="s">
        <v>227</v>
      </c>
      <c r="E49" t="s">
        <v>166</v>
      </c>
      <c r="F49">
        <v>0.1923</v>
      </c>
      <c r="G49" s="1">
        <f t="shared" si="0"/>
        <v>0.71602071576152015</v>
      </c>
      <c r="H49">
        <v>0.26869999999999999</v>
      </c>
      <c r="I49" t="s">
        <v>11</v>
      </c>
    </row>
    <row r="50" spans="1:9" x14ac:dyDescent="0.25">
      <c r="A50">
        <v>48</v>
      </c>
      <c r="B50" t="s">
        <v>169</v>
      </c>
      <c r="C50" t="s">
        <v>170</v>
      </c>
      <c r="D50" s="2" t="s">
        <v>227</v>
      </c>
      <c r="E50" t="s">
        <v>171</v>
      </c>
      <c r="F50">
        <v>0.19789999999999999</v>
      </c>
      <c r="G50" s="1">
        <f t="shared" si="0"/>
        <v>0.70355420579360373</v>
      </c>
      <c r="H50">
        <v>0.26869999999999999</v>
      </c>
      <c r="I50" t="s">
        <v>14</v>
      </c>
    </row>
    <row r="51" spans="1:9" x14ac:dyDescent="0.25">
      <c r="A51">
        <v>49</v>
      </c>
      <c r="B51" t="s">
        <v>172</v>
      </c>
      <c r="C51" t="s">
        <v>173</v>
      </c>
      <c r="D51" s="2" t="s">
        <v>227</v>
      </c>
      <c r="E51" t="s">
        <v>174</v>
      </c>
      <c r="F51">
        <v>0.20080000000000001</v>
      </c>
      <c r="G51" s="1">
        <f t="shared" si="0"/>
        <v>0.69723629152701827</v>
      </c>
      <c r="H51">
        <v>0.26869999999999999</v>
      </c>
      <c r="I51" t="s">
        <v>22</v>
      </c>
    </row>
    <row r="52" spans="1:9" x14ac:dyDescent="0.25">
      <c r="A52">
        <v>50</v>
      </c>
      <c r="B52" t="s">
        <v>175</v>
      </c>
      <c r="C52" t="s">
        <v>176</v>
      </c>
      <c r="D52" s="2" t="s">
        <v>227</v>
      </c>
      <c r="E52" t="s">
        <v>177</v>
      </c>
      <c r="F52">
        <v>0.2036</v>
      </c>
      <c r="G52" s="1">
        <f t="shared" si="0"/>
        <v>0.69122222633527886</v>
      </c>
      <c r="H52">
        <v>0.26869999999999999</v>
      </c>
      <c r="I52" t="s">
        <v>12</v>
      </c>
    </row>
    <row r="53" spans="1:9" x14ac:dyDescent="0.25">
      <c r="A53">
        <v>51</v>
      </c>
      <c r="B53" t="s">
        <v>178</v>
      </c>
      <c r="C53" t="s">
        <v>179</v>
      </c>
      <c r="D53" s="2" t="s">
        <v>227</v>
      </c>
      <c r="E53" t="s">
        <v>180</v>
      </c>
      <c r="F53">
        <v>0.21190000000000001</v>
      </c>
      <c r="G53" s="1">
        <f t="shared" si="0"/>
        <v>0.67386904328920538</v>
      </c>
      <c r="H53">
        <v>0.26889999999999997</v>
      </c>
      <c r="I53" t="s">
        <v>15</v>
      </c>
    </row>
    <row r="54" spans="1:9" x14ac:dyDescent="0.25">
      <c r="A54">
        <v>52</v>
      </c>
      <c r="B54" t="s">
        <v>181</v>
      </c>
      <c r="C54" t="s">
        <v>182</v>
      </c>
      <c r="D54" s="2" t="s">
        <v>227</v>
      </c>
      <c r="E54" t="s">
        <v>180</v>
      </c>
      <c r="F54">
        <v>0.21190000000000001</v>
      </c>
      <c r="G54" s="1">
        <f t="shared" si="0"/>
        <v>0.67386904328920538</v>
      </c>
      <c r="H54">
        <v>0.26889999999999997</v>
      </c>
      <c r="I54" t="s">
        <v>11</v>
      </c>
    </row>
    <row r="55" spans="1:9" x14ac:dyDescent="0.25">
      <c r="A55">
        <v>53</v>
      </c>
      <c r="B55" t="s">
        <v>183</v>
      </c>
      <c r="C55" t="s">
        <v>184</v>
      </c>
      <c r="D55" s="2" t="s">
        <v>227</v>
      </c>
      <c r="E55" t="s">
        <v>185</v>
      </c>
      <c r="F55">
        <v>0.22559999999999999</v>
      </c>
      <c r="G55" s="1">
        <f t="shared" si="0"/>
        <v>0.6466609046886953</v>
      </c>
      <c r="H55">
        <v>0.28089999999999998</v>
      </c>
      <c r="I55" t="s">
        <v>12</v>
      </c>
    </row>
    <row r="56" spans="1:9" x14ac:dyDescent="0.25">
      <c r="A56">
        <v>54</v>
      </c>
      <c r="B56" t="s">
        <v>186</v>
      </c>
      <c r="C56" t="s">
        <v>187</v>
      </c>
      <c r="D56" s="2" t="s">
        <v>227</v>
      </c>
      <c r="E56" t="s">
        <v>188</v>
      </c>
      <c r="F56">
        <v>0.2364</v>
      </c>
      <c r="G56" s="1">
        <f t="shared" si="0"/>
        <v>0.62635252779078221</v>
      </c>
      <c r="H56">
        <v>0.28889999999999999</v>
      </c>
      <c r="I56" t="s">
        <v>13</v>
      </c>
    </row>
    <row r="57" spans="1:9" x14ac:dyDescent="0.25">
      <c r="A57">
        <v>55</v>
      </c>
      <c r="B57" t="s">
        <v>189</v>
      </c>
      <c r="C57" t="s">
        <v>190</v>
      </c>
      <c r="D57" s="2" t="s">
        <v>227</v>
      </c>
      <c r="E57" t="s">
        <v>191</v>
      </c>
      <c r="F57">
        <v>0.24179999999999999</v>
      </c>
      <c r="G57" s="1">
        <f t="shared" si="0"/>
        <v>0.6165437034752469</v>
      </c>
      <c r="H57">
        <v>0.29010000000000002</v>
      </c>
      <c r="I57" t="s">
        <v>25</v>
      </c>
    </row>
    <row r="58" spans="1:9" x14ac:dyDescent="0.25">
      <c r="A58">
        <v>56</v>
      </c>
      <c r="B58" t="s">
        <v>192</v>
      </c>
      <c r="C58" t="s">
        <v>193</v>
      </c>
      <c r="D58" s="2" t="s">
        <v>227</v>
      </c>
      <c r="E58" t="s">
        <v>194</v>
      </c>
      <c r="F58">
        <v>0.24970000000000001</v>
      </c>
      <c r="G58" s="1">
        <f t="shared" si="0"/>
        <v>0.60258145764865223</v>
      </c>
      <c r="H58">
        <v>0.29430000000000001</v>
      </c>
      <c r="I58" t="s">
        <v>12</v>
      </c>
    </row>
    <row r="59" spans="1:9" x14ac:dyDescent="0.25">
      <c r="A59">
        <v>57</v>
      </c>
      <c r="B59" t="s">
        <v>195</v>
      </c>
      <c r="C59" t="s">
        <v>196</v>
      </c>
      <c r="D59" s="2" t="s">
        <v>227</v>
      </c>
      <c r="E59" t="s">
        <v>197</v>
      </c>
      <c r="F59">
        <v>0.2576</v>
      </c>
      <c r="G59" s="1">
        <f t="shared" si="0"/>
        <v>0.58905414131222555</v>
      </c>
      <c r="H59">
        <v>0.29609999999999997</v>
      </c>
      <c r="I59" t="s">
        <v>23</v>
      </c>
    </row>
    <row r="60" spans="1:9" x14ac:dyDescent="0.25">
      <c r="A60">
        <v>58</v>
      </c>
      <c r="B60" t="s">
        <v>198</v>
      </c>
      <c r="C60" t="s">
        <v>199</v>
      </c>
      <c r="D60" s="2" t="s">
        <v>227</v>
      </c>
      <c r="E60" t="s">
        <v>200</v>
      </c>
      <c r="F60">
        <v>0.26019999999999999</v>
      </c>
      <c r="G60" s="1">
        <f t="shared" si="0"/>
        <v>0.58469270777443261</v>
      </c>
      <c r="H60">
        <v>0.29609999999999997</v>
      </c>
      <c r="I60" t="s">
        <v>19</v>
      </c>
    </row>
    <row r="61" spans="1:9" x14ac:dyDescent="0.25">
      <c r="A61">
        <v>59</v>
      </c>
      <c r="B61" t="s">
        <v>201</v>
      </c>
      <c r="C61" t="s">
        <v>202</v>
      </c>
      <c r="D61" s="2" t="s">
        <v>227</v>
      </c>
      <c r="E61" t="s">
        <v>203</v>
      </c>
      <c r="F61">
        <v>0.2782</v>
      </c>
      <c r="G61" s="1">
        <f t="shared" si="0"/>
        <v>0.55564287434397241</v>
      </c>
      <c r="H61">
        <v>0.31119999999999998</v>
      </c>
      <c r="I61" t="s">
        <v>13</v>
      </c>
    </row>
    <row r="62" spans="1:9" x14ac:dyDescent="0.25">
      <c r="A62">
        <v>60</v>
      </c>
      <c r="B62" t="s">
        <v>204</v>
      </c>
      <c r="C62" t="s">
        <v>205</v>
      </c>
      <c r="D62" s="2" t="s">
        <v>227</v>
      </c>
      <c r="E62" t="s">
        <v>206</v>
      </c>
      <c r="F62">
        <v>0.29570000000000002</v>
      </c>
      <c r="G62" s="1">
        <f t="shared" si="0"/>
        <v>0.52914867547388234</v>
      </c>
      <c r="H62">
        <v>0.32529999999999998</v>
      </c>
      <c r="I62" t="s">
        <v>18</v>
      </c>
    </row>
    <row r="63" spans="1:9" x14ac:dyDescent="0.25">
      <c r="A63">
        <v>61</v>
      </c>
      <c r="B63" t="s">
        <v>207</v>
      </c>
      <c r="C63" t="s">
        <v>208</v>
      </c>
      <c r="D63" s="2" t="s">
        <v>227</v>
      </c>
      <c r="E63" t="s">
        <v>209</v>
      </c>
      <c r="F63">
        <v>0.34360000000000002</v>
      </c>
      <c r="G63" s="1">
        <f t="shared" si="0"/>
        <v>0.46394684484079529</v>
      </c>
      <c r="H63">
        <v>0.37180000000000002</v>
      </c>
      <c r="I63" t="s">
        <v>8</v>
      </c>
    </row>
    <row r="64" spans="1:9" x14ac:dyDescent="0.25">
      <c r="A64">
        <v>62</v>
      </c>
      <c r="B64" t="s">
        <v>210</v>
      </c>
      <c r="C64" t="s">
        <v>211</v>
      </c>
      <c r="D64" s="2" t="s">
        <v>227</v>
      </c>
      <c r="E64" t="s">
        <v>212</v>
      </c>
      <c r="F64">
        <v>0.373</v>
      </c>
      <c r="G64" s="1">
        <f t="shared" si="0"/>
        <v>0.42829116819131241</v>
      </c>
      <c r="H64">
        <v>0.39369999999999999</v>
      </c>
      <c r="I64" t="s">
        <v>25</v>
      </c>
    </row>
    <row r="65" spans="1:9" x14ac:dyDescent="0.25">
      <c r="A65">
        <v>63</v>
      </c>
      <c r="B65" t="s">
        <v>213</v>
      </c>
      <c r="C65" t="s">
        <v>214</v>
      </c>
      <c r="D65" s="2" t="s">
        <v>227</v>
      </c>
      <c r="E65" t="s">
        <v>215</v>
      </c>
      <c r="F65">
        <v>0.37959999999999999</v>
      </c>
      <c r="G65" s="1">
        <f t="shared" si="0"/>
        <v>0.42067379624474494</v>
      </c>
      <c r="H65">
        <v>0.39369999999999999</v>
      </c>
      <c r="I65" t="s">
        <v>20</v>
      </c>
    </row>
    <row r="66" spans="1:9" x14ac:dyDescent="0.25">
      <c r="A66">
        <v>64</v>
      </c>
      <c r="B66" t="s">
        <v>216</v>
      </c>
      <c r="C66" t="s">
        <v>217</v>
      </c>
      <c r="D66" s="2" t="s">
        <v>227</v>
      </c>
      <c r="E66" t="s">
        <v>218</v>
      </c>
      <c r="F66">
        <v>0.38179999999999997</v>
      </c>
      <c r="G66" s="1">
        <f t="shared" si="0"/>
        <v>0.41816407594235205</v>
      </c>
      <c r="H66">
        <v>0.39369999999999999</v>
      </c>
      <c r="I66" t="s">
        <v>19</v>
      </c>
    </row>
    <row r="67" spans="1:9" x14ac:dyDescent="0.25">
      <c r="A67">
        <v>65</v>
      </c>
      <c r="B67" t="s">
        <v>219</v>
      </c>
      <c r="C67" t="s">
        <v>220</v>
      </c>
      <c r="D67" s="2" t="s">
        <v>227</v>
      </c>
      <c r="E67" t="s">
        <v>221</v>
      </c>
      <c r="F67">
        <v>0.56140000000000001</v>
      </c>
      <c r="G67" s="1">
        <f t="shared" si="0"/>
        <v>0.25072759170157966</v>
      </c>
      <c r="H67">
        <v>0.56999999999999995</v>
      </c>
      <c r="I67" t="s">
        <v>11</v>
      </c>
    </row>
    <row r="68" spans="1:9" x14ac:dyDescent="0.25">
      <c r="A68">
        <v>66</v>
      </c>
      <c r="B68" t="s">
        <v>222</v>
      </c>
      <c r="C68" t="s">
        <v>223</v>
      </c>
      <c r="D68" s="2" t="s">
        <v>227</v>
      </c>
      <c r="E68" t="s">
        <v>224</v>
      </c>
      <c r="F68">
        <v>0.57669999999999999</v>
      </c>
      <c r="G68" s="1">
        <f t="shared" ref="G68" si="1">-(LOG(F68))</f>
        <v>0.23905004858910267</v>
      </c>
      <c r="H68">
        <v>0.57669999999999999</v>
      </c>
      <c r="I68" t="s">
        <v>11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Sheet3</vt:lpstr>
      <vt:lpstr>Sheet3!InCROMAP_KEGG_Enrichment_of_less_Me_Prt_in_CL1_less_0_5.</vt:lpstr>
    </vt:vector>
  </TitlesOfParts>
  <Company>Helmholtz Zentrum München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thomas.conlon</dc:creator>
  <cp:lastModifiedBy>thomas.conlon</cp:lastModifiedBy>
  <dcterms:created xsi:type="dcterms:W3CDTF">2020-06-29T12:40:01Z</dcterms:created>
  <dcterms:modified xsi:type="dcterms:W3CDTF">2022-01-11T14:33:57Z</dcterms:modified>
</cp:coreProperties>
</file>