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dimitrioslwagner/Dropbox/FLECS Team/MANUSCRIPTS + DATA/2022_Fast and efficient generation of TRAC-integrated CAR T cells without viruses/220304_MTMCD_Resubmission/data/Suppl. Tables/"/>
    </mc:Choice>
  </mc:AlternateContent>
  <xr:revisionPtr revIDLastSave="0" documentId="13_ncr:1_{11D1C2B4-8EC2-3642-AAD9-85604FA573FE}" xr6:coauthVersionLast="47" xr6:coauthVersionMax="47" xr10:uidLastSave="{00000000-0000-0000-0000-000000000000}"/>
  <bookViews>
    <workbookView xWindow="0" yWindow="460" windowWidth="28800" windowHeight="17540" activeTab="3" xr2:uid="{00000000-000D-0000-FFFF-FFFF00000000}"/>
  </bookViews>
  <sheets>
    <sheet name="Suppl. Table 1" sheetId="1" r:id="rId1"/>
    <sheet name="Suppl. Table 2" sheetId="2" r:id="rId2"/>
    <sheet name="Suppl. Table 3" sheetId="3" r:id="rId3"/>
    <sheet name="Suppl. Table 4" sheetId="4" r:id="rId4"/>
  </sheets>
  <definedNames>
    <definedName name="_xlnm.Print_Area" localSheetId="0">'Suppl. Table 1'!$A$3:$G$77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28" i="1"/>
  <c r="E27" i="1"/>
  <c r="C27" i="1"/>
  <c r="E26" i="1"/>
  <c r="C26" i="1"/>
  <c r="E25" i="1"/>
  <c r="C25" i="1"/>
  <c r="E24" i="1"/>
  <c r="C24" i="1"/>
  <c r="E58" i="1" l="1"/>
  <c r="E57" i="1"/>
  <c r="E56" i="1"/>
  <c r="E55" i="1"/>
  <c r="E54" i="1"/>
  <c r="E53" i="1"/>
  <c r="E52" i="1"/>
  <c r="E51" i="1"/>
  <c r="E50" i="1"/>
  <c r="E49" i="1"/>
  <c r="E48" i="1"/>
  <c r="E47" i="1"/>
  <c r="E45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E42" i="1"/>
  <c r="C42" i="1"/>
  <c r="E41" i="1"/>
  <c r="C41" i="1"/>
  <c r="E40" i="1"/>
  <c r="C40" i="1"/>
  <c r="E39" i="1"/>
  <c r="C39" i="1"/>
  <c r="E38" i="1"/>
  <c r="C38" i="1"/>
  <c r="E37" i="1"/>
  <c r="C37" i="1"/>
  <c r="E36" i="1"/>
  <c r="C36" i="1"/>
  <c r="E35" i="1"/>
  <c r="C35" i="1"/>
  <c r="E34" i="1"/>
  <c r="C34" i="1"/>
  <c r="E33" i="1"/>
  <c r="C33" i="1"/>
  <c r="E32" i="1"/>
  <c r="C32" i="1"/>
  <c r="E31" i="1"/>
  <c r="C31" i="1"/>
  <c r="E30" i="1"/>
  <c r="C30" i="1"/>
  <c r="C19" i="1"/>
  <c r="C18" i="1"/>
  <c r="E17" i="1"/>
  <c r="C17" i="1"/>
  <c r="E16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<sst xmlns="http://schemas.openxmlformats.org/spreadsheetml/2006/main" count="629" uniqueCount="255">
  <si>
    <t>Homology-Directed DNA Repair (HDR) Template</t>
  </si>
  <si>
    <t>DNA Basepair count</t>
  </si>
  <si>
    <t>DNA Sequence</t>
  </si>
  <si>
    <t>Amino Acid count</t>
  </si>
  <si>
    <t>Protein Sequence</t>
  </si>
  <si>
    <t>Full Sequence</t>
  </si>
  <si>
    <t>CCTATTAAATAAAAGAATAAGCAGTATTATTAAGTAGCCCTGCATTTCAGGTTTCCTTGAGTGGCAGGCCAGGCCTGGCCGTGAACGTTCACTGAAATCATGGCCTCTTGGCCAAGATTGATAGCTTGTGCCTGTCCCTGAGTCCCAGTCCATCACGAGCAGCTGGTTTCTAAGATGCTATTTCCCGTATAAAGCATGAGACCGTGACTTGCCAGCCCCACAGAGCCCCGCCCTTGTCCATCACTGGCATCTGGACTCCAGCCTGGGTTGGGGCAAAGAGGGAAATGAGATCATGTCCTAACCCTGATCCTCTTGTCCCACAGATATCCAGAACCCTGACCCTGCCGTGTACCAGCTGAGAGACTCTAAATCCAGTGACAAGTCTGTCTGCCTATTCACCGCCACCAACTTCTCTCTTTTGAAGCAGGCCGGAGATGTGGAAGAAAATCCTGGGCCCATGGCTCTTCCTGTGACTGCCCTTCTGCTGCCCCTGGCTCTCCTGCTCCATGCTGCCCGGCCAGACATCCAGATGACACAGACAACCAGCAGCCTCAGCGCCAGCCTGGGGGACAGAGTGACCATTAGCTGCCGGGCCTCTCAGGACATCAGCAAATACCTGAACTGGTACCAGCAGAAACCAGATGGCACTGTCAAGCTGCTGATTTACCACACCTCCAGGCTCCACAGCGGCGTGCCCAGTCGCTTCAGCGGCAGTGGGAGCGGGACAGATTATTCCCTCACAATCTCCAACCTGGAGCAGGAAGATATTGCCACATACTTCTGCCAGCAAGGCAACACCCTGCCATACACATTTGGAGGCGGCACCAAATTGGAGATCACCGGCGGTGGTGGATCTGGAGGAGGGGGCAGCGGAGGTGGCGGCTCTGAGGTGAAACTGCAGGAGAGTGGCCCTGGCCTGGTGGCTCCCAGCCAGAGCCTTTCTGTCACCTGCACCGTGTCTGGGGTGTCCCTGCCTGACTATGGAGTCTCCTGGATCCGGCAGCCTCCAAGAAAAGGACTGGAATGGCTGGGCGTCATCTGGGGAAGTGAGACCACCTACTATAATTCAGCCCTCAAGTCCCGGCTCACCATCATTAAGGACAACTCCAAATCCCAGGTGTTCCTGAAGATGAATTCTCTCCAGACTGATGACACAGCCATCTACTACTGTGCCAAGCATTATTATTACGGCGGGTCCTATGCCATGGACTACTGGGGCCAGGGGACCAGTGTCACTGTTTCTTCTGAAAGCAAGTATGGCCCCCCATGCCCTCCCTGCCCCGGACAGCCGCGGGAGCCCCAGGTCTACACCCTCCCACCCTCCAGAGATGAGCTGACCAAGAACCAGGTTTCACTGACATGCCTGGTGAAGGGCTTCTACCCCTCTGACATTGCTGTGGAGTGGGAGAGCAATGGGCAGCCAGAGAACAACTACAAGACCACACCTCCTGTCCTGGACAGCGACGGCTCCTTCTTCCTCTACAGTAAGCTCACTGTGGACAAGAGCCGCTGGCAGCAGGGCAATGTCTTCTCCTGCAGCGTGATGCACGAGGCCCTGCACAATGCCTATACCCAGAAGTCACTCTCTCTGAGCCCTGGAAAGAAGGATCCCAAGTTTTGGGTCCTCGTGGTGGTCGGGGGTGTGCTGGCCTGCTACAGCTTGCTGGTCACAGTGGCCTTCATCATCTTCTGGGTGCGCTCCAAGAGGAGCCGGCTGCTTCACAGTGATTACATGAACATGACCCCCAGGAGGCCAGGACCCACCAGGAAGCACTACCAGCCCTACGCTCCCCCGCGGGACTTTGCTGCTTACCGCAGCAGGGTCAAATTTTCTAGATCTGCAGATGCGCCGGCCTATCAACAAGGCCAGAACCAGCTCTATAACGAGCTCAATCTAGGACGAAGAGAGGAGTACGATGTTTTGGACAAGAGACGTGGCCGGGACCCTGAGATGGGGGGAAAGCCGAGAAGGAAGAACCCTCAGGAAGGCCTGTACAATGAACTGCAGAAAGATAAGATGGCGGAGGCCTACAGTGAGATTGGGATGAAAGGCGAGCGCCGGAGGGGCAAGGGGCACGATGGCCTTTACCAGGGTCTCAGTACAGCCACCAAGGACACCTACGACGCCCTTCACATGCAGGCCCTGCCCCCTCGCTAATAAGAATTCTAACTAGAGCTCGCTGATCAGCCTCGACTGTGCCTTCTAGTTGCCAGCCATCTGTTGTTTGCCCCTCCCCCGTGCCTTCCTTGACCCTGGAAGGTGCCACTCCCACTGTCCTTTCCTAATAAAATGAGGAAATTGCATCGCATTGTCTGAGTAGGTGTCATTCTATTCTGGGGGGTGGGGTGGGGCAGGACAGCAAGGGGGAGGATTGGGAAGAGAATAGCAGGCATGCTGGGGAGCGGCCGCGTTAAATTTTGATTCTCAAACAAATGTGTCACAAAGTAAGGATTCTGATGTGTATATCACAGACAAAACTGTGCTAGACATGAGGTCTATGGACTTCAAGAGCAACAGTGCTGTGGCCTGGAGCAACAAATCTGACTTTGCATGTGCAAACGCCTTCAACAACAGCATTATTCCAGAAGACACCTTCTTCCCCAGCCCAGGTAAGGGCAGCTTTGGTGCCTTCGCAGGCTGTTTCCTTGCTTCAGGAATGGCCAGGTTCTGCCCAGAGCTCTGGTCAATGATGTCTAAAACTCCTCTGATTGGTGGTCTCGGCCTTATCCATTGCCACCAAAACCCTCTTTTTACTAAGAAACAGTGAGCCTTGTTCTGGCAGTCCAGAGAATGACACGGGAAAAAAGCAGATG</t>
  </si>
  <si>
    <r>
      <rPr>
        <sz val="12"/>
        <color rgb="FFFF0000"/>
        <rFont val="Calibri (Body)_x0000_"/>
      </rPr>
      <t>iqnpdpavyqlrdskssdksvclft</t>
    </r>
    <r>
      <rPr>
        <sz val="11"/>
        <color theme="1"/>
        <rFont val="Calibri"/>
        <family val="2"/>
      </rPr>
      <t>ATNFSLLKQAGDVEENPGPMALPVTALLLPLALLLHAARPDIQMTQTTSSLSASLGDRVTISCRASQDISKYLNWYQQKPDGTVKLLIYHTSRLHSGVPSRFSGSGSGTDYSLTISNLEQEDIATYFCQQGNTLPYTFGGGTKLEITGGGGSGGGGSGGGGSEVKLQESGPGLVAPSQSLSVTCTVSGVSLPDYGVSWIRQPPRKGLEWLGVIWGSETTYYNSALKSRLTIIKDNSKSQVFLKMNSLQTDDTAIYYCAKHYYYGGSYAMDYWGQGTSVTVSSESKYGPPCPPCPGQPREPQVYTLPPSRDELTKNQVSLTCLVKGFYPSDIAVEWESNGQPENNYKTTPPVLDSDGSFFLYSKLTVDKSRWQQGNVFSCSVMHEALHNAYTQKSLSLSPGKKDPKFWVLVVVGGVLACYSLLVTVAFIIFWVRSKRSRLLHSDYMNMTPRRPGPTRKHYQPYAPPRDFAAYRSRVKFSRSADAPAYQQGQNQLYNELNLGRREEYDVLDKRRGRDPEMGGKPRRKNPQEGLYNELQKDKMAEAYSEIGMKGERRRGKGHDGLYQGLSTATKDTYDALHMQALPPR*</t>
    </r>
  </si>
  <si>
    <t>Left Homology Arm</t>
  </si>
  <si>
    <t>CCTATTAAATAAAAGAATAAGCAGTATTATTAAGTAGCCCTGCATTTCAGGTTTCCTTGAGTGGCAGGCCAGGCCTGGCCGTGAACGTTCACTGAAATCATGGCCTCTTGGCCAAGATTGATAGCTTGTGCCTGTCCCTGAGTCCCAGTCCATCACGAGCAGCTGGTTTCTAAGATGCTATTTCCCGTATAAAGCATGAGACCGTGACTTGCCAGCCCCACAGAGCCCCGCCCTTGTCCATCACTGGCATCTGGACTCCAGCCTGGGTTGGGGCAAAGAGGGAAATGAGATCATGTCCTAACCCTGATCCTCTTGTCCCACAGATATCCAGAACCCTGACCCTGCCGTGTACCAGCTGAGAGACTCTAAATCCAGTGACAAGTCTGTCTGCCTATTCACC</t>
  </si>
  <si>
    <t>iqnpdpavyqlrdskssdksvclft</t>
  </si>
  <si>
    <t>P2A</t>
  </si>
  <si>
    <t>GCCACCAACTTCTCTCTTTTGAAGCAGGCCGGAGATGTGGAAGAAAATCCTGGGCCC</t>
  </si>
  <si>
    <t>ATNFSLLKQAGDVEENPGP</t>
  </si>
  <si>
    <t>Membrane Export Signal (Leader)</t>
  </si>
  <si>
    <t>ATGGCTCTTCCTGTGACTGCCCTTCTGCTGCCCCTGGCTCTCCTGCTCCATGCTGCCCGGCCA</t>
  </si>
  <si>
    <t>MALPVTALLLPLALLLHAARP</t>
  </si>
  <si>
    <t>FMC63VL (Light Chain, Variable Part)</t>
  </si>
  <si>
    <t>GACATCCAGATGACACAGACAACCAGCAGCCTCAGCGCCAGCCTGGGGGACAGAGTGACCATTAGCTGCCGGGCCTCTCAGGACATCAGCAAATACCTGAACTGGTACCAGCAGAAACCAGATGGCACTGTCAAGCTGCTGATTTACCACACCTCCAGGCTCCACAGCGGCGTGCCCAGTCGCTTCAGCGGCAGTGGGAGCGGGACAGATTATTCCCTCACAATCTCCAACCTGGAGCAGGAAGATATTGCCACATACTTCTGCCAGCAAGGCAACACCCTGCCATACACATTTGGAGGCGGCACCAAATTGGAGATCACC</t>
  </si>
  <si>
    <t>DIQMTQTTSSLSASLGDRVTISCRASQDISKYLNWYQQKPDGTVKLLIYHTSRLHSGVPSRFSGSGSGTDYSLTISNLEQEDIATYFCQQGNTLPYTFGGGTKLEIT</t>
  </si>
  <si>
    <t>(G4S)3 Linker</t>
  </si>
  <si>
    <t>GGCGGTGGTGGATCTGGAGGAGGGGGCAGCGGAGGTGGCGGCTCT</t>
  </si>
  <si>
    <t>GGGGSGGGGSGGGGS</t>
  </si>
  <si>
    <t>FMC63VH (Heavy Chain, Variable Part)</t>
  </si>
  <si>
    <t>GAGGTGAAACTGCAGGAGAGTGGCCCTGGCCTGGTGGCTCCCAGCCAGAGCCTTTCTGTCACCTGCACCGTGTCTGGGGTGTCCCTGCCTGACTATGGAGTCTCCTGGATCCGGCAGCCTCCAAGAAAAGGACTGGAATGGCTGGGCGTCATCTGGGGAAGTGAGACCACCTACTATAATTCAGCCCTCAAGTCCCGGCTCACCATCATTAAGGACAACTCCAAATCCCAGGTGTTCCTGAAGATGAATTCTCTCCAGACTGATGACACAGCCATCTACTACTGTGCCAAGCATTATTATTACGGCGGGTCCTATGCCATGGACTACTGGGGCCAGGGGACCAGTGTCACTGTTTCTTCT</t>
  </si>
  <si>
    <t>EVKLQESGPGLVAPSQSLSVTCTVSGVSLPDYGVSWIRQPPRKGLEWLGVIWGSETTYYNSALKSRLTIIKDNSKSQVFLKMNSLQTDDTAIYYCAKHYYYGGSYAMDYWGQGTSVTVSS</t>
  </si>
  <si>
    <t>IgG4 Hinge</t>
  </si>
  <si>
    <t>GAAAGCAAGTATGGCCCCCCATGCCCTCCCTGCCCC</t>
  </si>
  <si>
    <t>ESKYGPPCPPCP</t>
  </si>
  <si>
    <t>IgG1 CH3 Domain (Hinge)</t>
  </si>
  <si>
    <t>GGACAGCCGCGGGAGCCCCAGGTCTACACCCTCCCACCCTCCAGAGATGAGCTGACCAAGAACCAGGTTTCACTGACATGCCTGGTGAAGGGCTTCTACCCCTCTGACATTGCTGTGGAGTGGGAGAGCAATGGGCAGCCAGAGAACAACTACAAGACCACACCTCCTGTCCTGGACAGCGACGGCTCCTTCTTCCTCTACAGTAAGCTCACTGTGGACAAGAGCCGCTGGCAGCAGGGCAATGTCTTCTCCTGCAGCGTGATGCACGAGGCCCTGCACAATGCCTATACCCAGAAGTCACTCTCTCTGAGCCCTGGAAAG</t>
  </si>
  <si>
    <t>GQPREPQVYTLPPSRDELTKNQVSLTCLVKGFYPSDIAVEWESNGQPENNYKTTPPVLDSDGSFFLYSKLTVDKSRWQQGNVFSCSVMHEALHNAYTQKSLSLSPGK</t>
  </si>
  <si>
    <t>Linker</t>
  </si>
  <si>
    <t>AAGGATCCCAAG</t>
  </si>
  <si>
    <t>KDPK</t>
  </si>
  <si>
    <t>CD28 Transmembrane Domain</t>
  </si>
  <si>
    <t>TTTTGGGTCCTCGTGGTGGTCGGGGGTGTGCTGGCCTGCTACAGCTTGCTGGTCACAGTGGCCTTCATCATCTTCTGGGTG</t>
  </si>
  <si>
    <t>FWVLVVVGGVLACYSLLVTVAFIIFWV</t>
  </si>
  <si>
    <t>CD28 Intracellular Domain</t>
  </si>
  <si>
    <t>CGCTCCAAGAGGAGCCGGCTGCTTCACAGTGATTACATGAACATGACCCCCAGGAGGCCAGGACCCACCAGGAAGCACTACCAGCCCTACGCTCCCCCGCGGGACTTTGCTGCTTACCGCAGC</t>
  </si>
  <si>
    <t>RSKRSRLLHSDYMNMTPRRPGPTRKHYQPYAPPRDFAAYRS</t>
  </si>
  <si>
    <t>CD3-zeta Intracellular Domain + STOP</t>
  </si>
  <si>
    <t>AGGGTCAAATTTTCTAGATCTGCAGATGCGCCGGCCTATCAACAAGGCCAGAACCAGCTCTATAACGAGCTCAATCTAGGACGAAGAGAGGAGTACGATGTTTTGGACAAGAGACGTGGCCGGGACCCTGAGATGGGGGGAAAGCCGAGAAGGAAGAACCCTCAGGAAGGCCTGTACAATGAACTGCAGAAAGATAAGATGGCGGAGGCCTACAGTGAGATTGGGATGAAAGGCGAGCGCCGGAGGGGCAAGGGGCACGATGGCCTTTACCAGGGTCTCAGTACAGCCACCAAGGACACCTACGACGCCCTTCACATGCAGGCCCTGCCCCCTCGCTAA</t>
  </si>
  <si>
    <t>RVKFSRSADAPAYQQGQNQLYNELNLGRREEYDVLDKRRGRDPEMGGKPRRKNPQEGLYNELQKDKMAEAYSEIGMKGERRRGKGHDGLYQGLSTATKDTYDALHMQALPPR*</t>
  </si>
  <si>
    <t>bGH Poly-A Signal (Extended)</t>
  </si>
  <si>
    <t>TAAGAATTCTAACTAGAGCTCGCTGATCAGCCTCGACTGTGCCTTCTAGTTGCCAGCCATCTGTTGTTTGCCCCTCCCCCGTGCCTTCCTTGACCCTGGAAGGTGCCACTCCCACTGTCCTTTCCTAATAAAATGAGGAAATTGCATCGCATTGTCTGAGTAGGTGTCATTCTATTCTGGGGGGTGGGGTGGGGCAGGACAGCAAGGGGGAGGATTGGGAAGAGAATAGCAGGCATGCTGGGGAGCGGCCGCGTTAA</t>
  </si>
  <si>
    <t>Right Homology Arm</t>
  </si>
  <si>
    <t>ATTTTGATTCTCAAACAAATGTGTCACAAAGTAAGGATTCTGATGTGTATATCACAGACAAAACTGTGCTAGACATGAGGTCTATGGACTTCAAGAGCAACAGTGCTGTGGCCTGGAGCAACAAATCTGACTTTGCATGTGCAAACGCCTTCAACAACAGCATTATTCCAGAAGACACCTTCTTCCCCAGCCCAGGTAAGGGCAGCTTTGGTGCCTTCGCAGGCTGTTTCCTTGCTTCAGGAATGGCCAGGTTCTGCCCAGAGCTCTGGTCAATGATGTCTAAAACTCCTCTGATTGGTGGTCTCGGCCTTATCCATTGCCACCAAAACCCTCTTTTTACTAAGAAACAGTGAGCCTTGTTCTGGCAGTCCAGAGAATGACACGGGAAAAAAGCAGATG</t>
  </si>
  <si>
    <t>TTTCAGGTTTCCTTGAGTGGCAGGCCAGGCCTGGCCGTGAACGTTCACTGAAATCATGGCCTCTTGGCCAAGATTGATAGCTTGTGCCTGTCCCTGAGTCCCAGTCCATCACGAGCAGCTGGTTTCTAAGATGCTATTTCCCGTATAAAGCATGAGACCGTGACTTGCCAGCCCCACAGAGCCCCGCCCTTGTCCATCACTGGCATCTGGACTCCAGCCTGGGTTGGGGCAAAGAGGGAAATGAGATCATGTCCTAACCCTGATCCTCTTGTCCCACAGATATCCAGAACCCTGACCCTGCCTCCGGATCCGGAGCCACCAACTTCAGCCTGCTGAAGCAGGCCGGCGACGTGGAAGAAAATCCTGGGCCCATGGCTCTTCCTGTGACTGCCCTTCTGCTGCCCCTGGCTCTCCTGCTCCATGCTGCCCGGCCAGACATCCAGATGACACAGACAACCAGCAGCCTCAGCGCCAGCCTGGGGGACAGAGTGACCATTAGCTGCCGGGCCTCTCAGGACATCAGCAAATACCTGAACTGGTACCAGCAGAAACCAGATGGCACTGTCAAGCTGCTGATTTACCACACCTCCAGGCTCCACAGCGGCGTGCCCAGTCGCTTCAGCGGCAGTGGGAGCGGGACAGATTATTCCCTCACAATCTCCAACCTGGAGCAGGAAGATATTGCCACATACTTCTGCCAGCAAGGCAACACCCTGCCATACACATTTGGAGGCGGCACCAAATTGGAGATCACCGGCGGTGGTGGATCTGGAGGAGGGGGCAGCGGAGGTGGCGGCTCTGAGGTGAAACTGCAGGAGAGTGGCCCTGGCCTGGTGGCTCCCAGCCAGAGCCTTTCTGTCACCTGCACCGTGTCTGGGGTGTCCCTGCCTGACTATGGAGTCTCCTGGATCCGGCAGCCTCCAAGAAAAGGACTGGAATGGCTGGGCGTCATCTGGGGAAGTGAGACCACCTACTATAATTCAGCCCTCAAGTCCCGGCTCACCATCATTAAGGACAACTCCAAATCCCAGGTGTTCCTGAAGATGAATTCTCTCCAGACTGATGACACAGCCATCTACTACTGTGCCAAGCATTATTATTACGGCGGGTCCTATGCCATGGACTACTGGGGCCAGGGGACCAGTGTCACTGTTTCTTCTGAAAGCAAGTATGGCCCCCCATGCCCTCCCTGCCCCGGACAGCCGCGGGAGCCCCAGGTCTACACCCTCCCACCCTCCAGAGATGAGCTGACCAAGAACCAGGTTTCACTGACATGCCTGGTGAAGGGCTTCTACCCCTCTGACATTGCTGTGGAGTGGGAGAGCAATGGGCAGCCAGAGAACAACTACAAGACCACACCTCCTGTCCTGGACAGCGACGGCTCCTTCTTCCTCTACAGTAAGCTCACTGTGGACAAGAGCCGCTGGCAGCAGGGCAATGTCTTCTCCTGCAGCGTGATGCACGAGGCCCTGCACAATGCCTATACCCAGAAGTCACTCTCTCTGAGCCCTGGAAAGAAGGATCCCAAGTTTTGGGTCCTCGTGGTGGTCGGGGGTGTGCTGGCCTGCTACAGCTTGCTGGTCACAGTGGCCTTCATCATCTTCTGGGTGCGCTCCAAGAGGAGCCGGCTGCTTCACAGTGATTACATGAACATGACCCCCAGGAGGCCAGGACCCACCAGGAAGCACTACCAGCCCTACGCTCCCCCGCGGGACTTTGCTGCTTACCGCAGCAGGGTCAAATTTTCTAGATCTGCAGATGCGCCGGCCTATCAACAAGGCCAGAACCAGCTCTATAACGAGCTCAATCTAGGACGAAGAGAGGAGTACGATGTTTTGGACAAGAGACGTGGCCGGGACCCTGAGATGGGGGGAAAGCCGAGAAGGAAGAACCCTCAGGAAGGCCTGTACAATGAACTGCAGAAAGATAAGATGGCGGAGGCCTACAGTGAGATTGGGATGAAAGGCGAGCGCCGGAGGGGCAAGGGGCACGATGGCCTTTACCAGGGTCTCAGTACAGCCACCAAGGACACCTACGACGCCCTTCACATGCAGGCCCTGCCCCCTCGCTAATAAGAATTCTAACTAGAGCTCGCTGATCAGCCTCGACTGTGCCTTCTAGTTGCCAGCCATCTGTTGTTTGCCCCTCCCCCGTGCCTTCCTTGACCCTGGAAGGTGCCACTCCCACTGTCCTTTCCTAATAAAATGAGGAAATTGCATCGCATTGTCTGAGTAGGTGTCATTCTATTCTGGGGGGTGGGGTGGGGCAGGACAGCAAGGGGGAGGATTGGGAAGAGAATAGCAGGCATGCTGGGGAGCGGCCGCTATATCCAGAACCCTGACCCTGCGGTGTACCAGCTGAGAGACTCTAAATCCAGTGACAAGTCTGTCTGCCTATTCACCGATTTTGATTCTCAAACAAATGTGTCACAAAGTAAGGATTCTGATGTGTATATCACAGACAAAACTGTGCTAGACATGAGGTCTATGGACTTCAAGAGCAACAGTGCTGTGGCCTGGAGCAACAAATCTGACTTTGCATGTGCAAACGCCTTCAACAACAGCATTATTCCAGAAGACACCTTCTTCCCCAGCCCAGGTAAGGGCAGCTTTGGTGCCTTCGCAGGCTGTTTCCTTGCTTCAGGAATGGCCA</t>
  </si>
  <si>
    <r>
      <rPr>
        <sz val="12"/>
        <color rgb="FFFF0000"/>
        <rFont val="Calibri (Body)_x0000_"/>
      </rPr>
      <t>iqnpdpasgsg</t>
    </r>
    <r>
      <rPr>
        <sz val="11"/>
        <color theme="1"/>
        <rFont val="Calibri"/>
        <family val="2"/>
      </rPr>
      <t>ATNFSLLKQAGDVEENPGPMALPVTALLLPLALLLHAARPDIQMTQTTSSLSASLGDRVTISCRASQDISKYLNWYQQKPDGTVKLLIYHTSRLHSGVPSRFSGSGSGTDYSLTISNLEQEDIATYFCQQGNTLPYTFGGGTKLEITGGGGSGGGGSGGGGSEVKLQESGPGLVAPSQSLSVTCTVSGVSLPDYGVSWIRQPPRKGLEWLGVIWGSETTYYNSALKSRLTIIKDNSKSQVFLKMNSLQTDDTAIYYCAKHYYYGGSYAMDYWGQGTSVTVSSESKYGPPCPPCPGQPREPQVYTLPPSRDELTKNQVSLTCLVKGFYPSDIAVEWESNGQPENNYKTTPPVLDSDGSFFLYSKLTVDKSRWQQGNVFSCSVMHEALHNAYTQKSLSLSPGKKDPKFWVLVVVGGVLACYSLLVTVAFIIFWVRSKRSRLLHSDYMNMTPRRPGPTRKHYQPYAPPRDFAAYRSRVKFSRSADAPAYQQGQNQLYNELNLGRREEYDVLDKRRGRDPEMGGKPRRKNPQEGLYNELQKDKMAEAYSEIGMKGERRRGKGHDGLYQGLSTATKDTYDALHMQALPPR*</t>
    </r>
  </si>
  <si>
    <t>TTTCAGGTTTCCTTGAGTGGCAGGCCAGGCCTGGCCGTGAACGTTCACTGAAATCATGGCCTCTTGGCCAAGATTGATAGCTTGTGCCTGTCCCTGAGTCCCAGTCCATCACGAGCAGCTGGTTTCTAAGATGCTATTTCCCGTATAAAGCATGAGACCGTGACTTGCCAGCCCCACAGAGCCCCGCCCTTGTCCATCACTGGCATCTGGACTCCAGCCTGGGTTGGGGCAAAGAGGGAAATGAGATCATGTCCTAACCCTGATCCTCTTGTCCCACAGATATCCAGAACCCTGACCCTGCCTCCGGATCCGGA</t>
  </si>
  <si>
    <t>iqnpdpasgsg</t>
  </si>
  <si>
    <t>GCCACCAACTTCAGCCTGCTGAAGCAGGCCGGCGACGTGGAAGAAAATCCTGGGCCC</t>
  </si>
  <si>
    <t>TAAGAATTCTAACTAGAGCTCGCTGATCAGCCTCGACTGTGCCTTCTAGTTGCCAGCCATCTGTTGTTTGCCCCTCCCCCGTGCCTTCCTTGACCCTGGAAGGTGCCACTCCCACTGTCCTTTCCTAATAAAATGAGGAAATTGCATCGCATTGTCTGAGTAGGTGTCATTCTATTCTGGGGGGTGGGGTGGGGCAGGACAGCAAGGGGGAGGATTGGGAAGAGAATAGCAGGCATGCTGGGGAGCGGCCGCT</t>
  </si>
  <si>
    <t>ATATCCAGAACCCTGACCCTGCGGTGTACCAGCTGAGAGACTCTAAATCCAGTGACAAGTCTGTCTGCCTATTCACCGATTTTGATTCTCAAACAAATGTGTCACAAAGTAAGGATTCTGATGTGTATATCACAGACAAAACTGTGCTAGACATGAGGTCTATGGACTTCAAGAGCAACAGTGCTGTGGCCTGGAGCAACAAATCTGACTTTGCATGTGCAAACGCCTTCAACAACAGCATTATTCCAGAAGACACCTTCTTCCCCAGCCCAGGTAAGGGCAGCTTTGGTGCCTTCGCAGGCTGTTTCCTTGCTTCAGGAATGGCCA</t>
  </si>
  <si>
    <t>TGGCGGGACTAGTGGCTCTCTCTCTCAGCTGGTACACGGTTTCAGGTTTCCTTGAGTGGCAGGCCAGGCCTGGCCGTGAACGTTCACTGAAATCATGGCCTCTTGGCCAAGATTGATAGCTTGTGCCTGTCCCTGAGTCCCAGTCCATCACGAGCAGCTGGTTTCTAAGATGCTATTTCCCGTATAAAGCATGAGACCGTGACTTGCCAGCCCCACAGAGCCCCGCCCTTGTCCATCACTGGCATCTGGACTCCAGCCTGGGTTGGGGCAAAGAGGGAAATGAGATCATGTCCTAACCCTGATCCTCTTGTCCCACAGATATCCAGAACCCTGACCCTGCCTCCGGATCCGGAGCCACCAACTTCAGCCTGCTGAAGCAGGCCGGCGACGTGGAAGAAAATCCTGGGCCCATGGCTCTTCCTGTGACTGCCCTTCTGCTGCCCCTGGCTCTCCTGCTCCATGCTGCCCGGCCAGACATCCAGATGACACAGACAACCAGCAGCCTCAGCGCCAGCCTGGGGGACAGAGTGACCATTAGCTGCCGGGCCTCTCAGGACATCAGCAAATACCTGAACTGGTACCAGCAGAAACCAGATGGCACTGTCAAGCTGCTGATTTACCACACCTCCAGGCTCCACAGCGGCGTGCCCAGTCGCTTCAGCGGCAGTGGGAGCGGGACAGATTATTCCCTCACAATCTCCAACCTGGAGCAGGAAGATATTGCCACATACTTCTGCCAGCAAGGCAACACCCTGCCATACACATTTGGAGGCGGCACCAAATTGGAGATCACCGGCGGTGGTGGATCTGGAGGAGGGGGCAGCGGAGGTGGCGGCTCTGAGGTGAAACTGCAGGAGAGTGGCCCTGGCCTGGTGGCTCCCAGCCAGAGCCTTTCTGTCACCTGCACCGTGTCTGGGGTGTCCCTGCCTGACTATGGAGTCTCCTGGATCCGGCAGCCTCCAAGAAAAGGACTGGAATGGCTGGGCGTCATCTGGGGAAGTGAGACCACCTACTATAATTCAGCCCTCAAGTCCCGGCTCACCATCATTAAGGACAACTCCAAATCCCAGGTGTTCCTGAAGATGAATTCTCTCCAGACTGATGACACAGCCATCTACTACTGTGCCAAGCATTATTATTACGGCGGGTCCTATGCCATGGACTACTGGGGCCAGGGGACCAGTGTCACTGTTTCTTCTGAAAGCAAGTATGGCCCCCCATGCCCTCCCTGCCCCGGACAGCCGCGGGAGCCCCAGGTCTACACCCTCCCACCCTCCAGAGATGAGCTGACCAAGAACCAGGTTTCACTGACATGCCTGGTGAAGGGCTTCTACCCCTCTGACATTGCTGTGGAGTGGGAGAGCAATGGGCAGCCAGAGAACAACTACAAGACCACACCTCCTGTCCTGGACAGCGACGGCTCCTTCTTCCTCTACAGTAAGCTCACTGTGGACAAGAGCCGCTGGCAGCAGGGCAATGTCTTCTCCTGCAGCGTGATGCACGAGGCCCTGCACAATGCCTATACCCAGAAGTCACTCTCTCTGAGCCCTGGAAAGAAGGATCCCAAGTTTTGGGTCCTCGTGGTGGTCGGGGGTGTGCTGGCCTGCTACAGCTTGCTGGTCACAGTGGCCTTCATCATCTTCTGGGTGCGCTCCAAGAGGAGCCGGCTGCTTCACAGTGATTACATGAACATGACCCCCAGGAGGCCAGGACCCACCAGGAAGCACTACCAGCCCTACGCTCCCCCGCGGGACTTTGCTGCTTACCGCAGCAGGGTCAAATTTTCTAGATCTGCAGATGCGCCGGCCTATCAAcaaggccagaaccagctcTATAACGAGCTCAATCTAGGACGAAGAGAGGAGTACGATGTTTTGGACAAGAGACGTGGCCGGGACCCTGAGATGGGGGGAAAGCCGAGAAGGAAGAACCCTCAGGAAGGCCTGTACAATGAACTGCAGAAAGATAAGATGGCGGAGGCCTACAGTGAGATTGGGATGAAAGGCGAGCGCCGGAGGGGCAAGGGGCACGATGGCCTTTACCAGGGTCTCAGTACAGCCACCAAGGACACCTACGACGCCCTTCACATGCAGGCCCTGCCCCCTCGCTAAtaagaattctaactagagctcgctgatcagcctcgactgtgccttctagttgccagccatctgttgtttgcccctcccccgtgccttccttgaccctggaaggtgccactcccactgtcctttcctaataaaatgaggaaattgcatcgcattgtctgagtaggtgtcattctattctggggggtggggtggggcaggacagcaagggggaggattgggaagagaatagcaggcatgctggggagcggccgcTATATCCAGAACCCTGACCCTGCGGTGTACCAGCTGAGAGACTCTAAATCCAGTGACAAGTCTGTCTGCCTATTCACCGATTTTGATTCTCAAACAAATGTGTCACAAAGTAAGGATTCTGATGTGTATATCACAGACAAAACTGTGCTAGACATGAGGTCTATGGACTTCAAGAGCAACAGTGCTGTGGCCTGGAGCAACAAATCTGACTTTGCATGTGCAAACGCCTTCAACAACAGCATTATTCCAGAAGACACCTTCTTCCCCAGCCCAGGTAAGGGCAGCTTTGGTGCCTTCGCAGGCTGTTTCCTTGCTTCAGGAATGGCCACCGTGTACCAGCTGAGAGAGAGAggtGCTggaagtggtG</t>
  </si>
  <si>
    <t>tCTS Left</t>
  </si>
  <si>
    <t>TGGCGGGACTAGTGGCTCTCTCTCTCAGCTGGTACACGG</t>
  </si>
  <si>
    <t>tCTS Right</t>
  </si>
  <si>
    <t>CCGTGTACCAGCTGAGAGAGAGAggtGCTggaagtggtG</t>
  </si>
  <si>
    <t>CCTATTAAATAAAAGAATAAGCAGTATTATTAAGTAGCCCTGCATTTCAGGTTTCCTTGAGTGGCAGGCCAGGCCTGGCCGTGAACGTTCACTGAAATCATGGCCTCTTGGCCAAGATTGATAGCTTGTGCCTGTCCCTGAGTCCCAGTCCATCACGAGCAGCTGGTTTCTAAGATGCTATTTCCCGTATAAAGCATGAGACCGTGACTTGCCAGCCCCACAGAGCCCCGCCCTTGTCCATCACTGGCATCTGGACTCCAGCCTGGGTTGGGGCAAAGAGGGAAATGAGATCATGTCCTAACCCTGATCCTCTTGTCCCACAGATATCCAGAACCCTGACCCTGCCGTGTACCAGCTGAGAGACTCTAAATCCAGTGACAAGTCTGTCTGCCTATTCACCGCCACCAACTTCTCTCTTTTGAAGCAGGCCGGAGATGTGGAAGAAAATCCTGGGCCCATGGTATCCAAGGGTGAAGAATTGTTCACTGGCGTAGTTCCTATCTTGGTGGAGCTCGACGGAGATGTCAATGGACACAAGTTTTCAGTCAGTGGCGAAGGTGAGGGTGATGCAACTTACGGGAAGCTTACACTGAAATTCATTTGTACTACTGGCAAGTTGCCGGTGCCATGGCCCACGCTGGTAACGACCCTTACCTACGGTGTCCAATGTTTTTCTCGATACCCCGATCATATGAAACAGCATGACTTTTTTAAATCTGCTATGCCCGAGGGATACGTACAGGAAAGGACTATATTTTTTAAGGACGATGGTAACTATAAGACCCGCGCCGAAGTCAAGTTTGAGGGAGATACTCTTGTTAATCGAATCGAGCTCAAGGGGATAGATTTTAAGGAGGATGGCAACATTCTCGGCCACAAGCTGGAGTACAATTACAATAGTCACAATGTTTACATAATGGCTGATAAGCAAAAAAACGGCATCAAAGTTAATTTTAAAATTAGGCATAATATAGAAGACGGTTCAGTTCAACTCGCCGACCACTACCAGCAGAATACCCCTATTGGCGATGGGCCGGTTCTCCTGCCTGACAACCATTACCTCTCAACACAGTCTGCTTTGAGTAAAGACCCTAACGAGAAGCGAGATCATATGGTCTTGCTCGAGTTCGTAACGGCCGCCGGTATAACCCTGGGCATGGATGAGCTCTACAAATAAGAATTCTAACTAGAGCTCGCTGATCAGCCTCGACTGTGCCTTCTAGTTGCCAGCCATCTGTTGTTTGCCCCTCCCCCGTGCCTTCCTTGACCCTGGAAGGTGCCACTCCCACTGTCCTTTCCTAATAAAATGAGGAAATTGCATCGCATTGTCTGAGTAGGTGTCATTCTATTCTGGGGGGTGGGGTGGGGCAGGACAGCAAGGGGGAGGATTGGGAAGAGAATAGCAGGCATGCTGGGGAGCGGCCGCGTTAAATTTTGATTCTCAAACAAATGTGTCACAAAGTAAGGATTCTGATGTGTATATCACAGACAAAACTGTGCTAGACATGAGGTCTATGGACTTCAAGAGCAACAGTGCTGTGGCCTGGAGCAACAAATCTGACTTTGCATGTGCAAACGCCTTCAACAACAGCATTATTCCAGAAGACACCTTCTTCCCCAGCCCAGGTAAGGGCAGCTTTGGTGCCTTCGCAGGCTGTTTCCTTGCTTCAGGAATGGCCAGGTTCTGCCCAGAGCTCTGGTCAATGATGTCTAAAACTCCTCTGATTGGTGGTCTCGGCCTTATCCATTGCCACCAAAACCCTCTTTTTACTAAGAAACAGTGAGCCTTGTTCTGGCAGTCCAGAGAATGACACGGGAAAAAAGCAGATG</t>
  </si>
  <si>
    <r>
      <t>iqnpdpavyqlrdskssdksvclft</t>
    </r>
    <r>
      <rPr>
        <sz val="12"/>
        <color theme="1"/>
        <rFont val="Calibri (Body)_x0000_"/>
      </rPr>
      <t>ATNFSLLKQAGDVEENPGPMVSKGEELFTGVVPILVELDGDVNGHKFSVSGEGEGDATYGKLTLKFICTTGKLPVPWPTLVTTLTYGVQCFSRYPDHMKQHDFFKSAMPEGYVQERTIFFKDDGNYKTRAEVKFEGDTLVNRIELKGIDFKEDGNILGHKLEYNYNSHNVYIMADKQKNGIKVNFKIRHNIEDGSVQLADHYQQNTPIGDGPVLLPDNHYLSTQSALSKDPNEKRDHMVLLEFVTAAGITLGMDELYK*</t>
    </r>
  </si>
  <si>
    <t>Enhanced Green Fluorescent Protein (eGFP) Transgene</t>
  </si>
  <si>
    <t>ATGGTATCCAAGGGTGAAGAATTGTTCACTGGCGTAGTTCCTATCTTGGTGGAGCTCGACGGAGATGTCAATGGACACAAGTTTTCAGTCAGTGGCGAAGGTGAGGGTGATGCAACTTACGGGAAGCTTACACTGAAATTCATTTGTACTACTGGCAAGTTGCCGGTGCCATGGCCCACGCTGGTAACGACCCTTACCTACGGTGTCCAATGTTTTTCTCGATACCCCGATCATATGAAACAGCATGACTTTTTTAAATCTGCTATGCCCGAGGGATACGTACAGGAAAGGACTATATTTTTTAAGGACGATGGTAACTATAAGACCCGCGCCGAAGTCAAGTTTGAGGGAGATACTCTTGTTAATCGAATCGAGCTCAAGGGGATAGATTTTAAGGAGGATGGCAACATTCTCGGCCACAAGCTGGAGTACAATTACAATAGTCACAATGTTTACATAATGGCTGATAAGCAAAAAAACGGCATCAAAGTTAATTTTAAAATTAGGCATAATATAGAAGACGGTTCAGTTCAACTCGCCGACCACTACCAGCAGAATACCCCTATTGGCGATGGGCCGGTTCTCCTGCCTGACAACCATTACCTCTCAACACAGTCTGCTTTGAGTAAAGACCCTAACGAGAAGCGAGATCATATGGTCTTGCTCGAGTTCGTAACGGCCGCCGGTATAACCCTGGGCATGGATGAGCTCTACAAATAA</t>
  </si>
  <si>
    <t>MVSKGEELFTGVVPILVELDGDVNGHKFSVSGEGEGDATYGKLTLKFICTTGKLPVPWPTLVTTLTYGVQCFSRYPDHMKQHDFFKSAMPEGYVQERTIFFKDDGNYKTRAEVKFEGDTLVNRIELKGIDFKEDGNILGHKLEYNYNSHNVYIMADKQKNGIKVNFKIRHNIEDGSVQLADHYQQNTPIGDGPVLLPDNHYLSTQSALSKDPNEKRDHMVLLEFVTAAGITLGMDELYK*</t>
  </si>
  <si>
    <t>GAATTCTAACTAGAGCTCGCTGATCAGCCTCGACTGTGCCTTCTAGTTGCCAGCCATCTGTTGTTTGCCCCTCCCCCGTGCCTTCCTTGACCCTGGAAGGTGCCACTCCCACTGTCCTTTCCTAATAAAATGAGGAAATTGCATCGCATTGTCTGAGTAGGTGTCATTCTATTCTGGGGGGTGGGGTGGGGCAGGACAGCAAGGGGGAGGATTGGGAAGAGAATAGCAGGCATGCTGGGGAGCGGCCGCGTTAA</t>
  </si>
  <si>
    <t>HDR Template Part</t>
  </si>
  <si>
    <r>
      <rPr>
        <i/>
        <sz val="11"/>
        <color theme="1"/>
        <rFont val="Calibri"/>
        <family val="2"/>
      </rPr>
      <t xml:space="preserve">TRAC </t>
    </r>
    <r>
      <rPr>
        <sz val="11"/>
        <color theme="1"/>
        <rFont val="Calibri"/>
        <family val="2"/>
      </rPr>
      <t xml:space="preserve">CD19-CAR HDR template #2 with flanking truncated Cas9 target sequences (tCTS) (based on Roth </t>
    </r>
    <r>
      <rPr>
        <i/>
        <sz val="11"/>
        <color theme="1"/>
        <rFont val="Calibri"/>
        <family val="2"/>
      </rPr>
      <t>et al</t>
    </r>
    <r>
      <rPr>
        <sz val="11"/>
        <color theme="1"/>
        <rFont val="Calibri"/>
        <family val="2"/>
      </rPr>
      <t xml:space="preserve"> 2018; for integration at </t>
    </r>
    <r>
      <rPr>
        <i/>
        <sz val="11"/>
        <color theme="1"/>
        <rFont val="Calibri"/>
        <family val="2"/>
      </rPr>
      <t>TRAC</t>
    </r>
    <r>
      <rPr>
        <sz val="11"/>
        <color theme="1"/>
        <rFont val="Calibri"/>
        <family val="2"/>
      </rPr>
      <t xml:space="preserve"> site #2)</t>
    </r>
  </si>
  <si>
    <r>
      <rPr>
        <i/>
        <sz val="11"/>
        <color theme="1"/>
        <rFont val="Calibri"/>
        <family val="2"/>
      </rPr>
      <t xml:space="preserve">TRAC </t>
    </r>
    <r>
      <rPr>
        <sz val="11"/>
        <color theme="1"/>
        <rFont val="Calibri"/>
        <family val="2"/>
      </rPr>
      <t>CD19-CAR HDR template #1 (this publication; for integration at TRAC site #1)</t>
    </r>
  </si>
  <si>
    <r>
      <rPr>
        <i/>
        <sz val="11"/>
        <color theme="1"/>
        <rFont val="Arial"/>
        <family val="2"/>
      </rPr>
      <t xml:space="preserve">TRAC </t>
    </r>
    <r>
      <rPr>
        <sz val="11"/>
        <color theme="1"/>
        <rFont val="Arial"/>
        <family val="2"/>
      </rPr>
      <t xml:space="preserve">eGFP (for integration at </t>
    </r>
    <r>
      <rPr>
        <i/>
        <sz val="11"/>
        <color theme="1"/>
        <rFont val="Arial"/>
        <family val="2"/>
      </rPr>
      <t>TRAC</t>
    </r>
    <r>
      <rPr>
        <sz val="11"/>
        <color theme="1"/>
        <rFont val="Arial"/>
        <family val="2"/>
      </rPr>
      <t xml:space="preserve"> site #1)</t>
    </r>
  </si>
  <si>
    <r>
      <rPr>
        <i/>
        <sz val="11"/>
        <color theme="1"/>
        <rFont val="Calibri"/>
        <family val="2"/>
      </rPr>
      <t xml:space="preserve">TRAC </t>
    </r>
    <r>
      <rPr>
        <sz val="11"/>
        <color theme="1"/>
        <rFont val="Calibri"/>
        <family val="2"/>
      </rPr>
      <t xml:space="preserve">CD19-CAR HDR template #2 (based on Roth </t>
    </r>
    <r>
      <rPr>
        <i/>
        <sz val="11"/>
        <color theme="1"/>
        <rFont val="Calibri"/>
        <family val="2"/>
      </rPr>
      <t>et al</t>
    </r>
    <r>
      <rPr>
        <sz val="11"/>
        <color theme="1"/>
        <rFont val="Calibri"/>
        <family val="2"/>
      </rPr>
      <t xml:space="preserve"> 2018; for integration at </t>
    </r>
    <r>
      <rPr>
        <i/>
        <sz val="11"/>
        <color theme="1"/>
        <rFont val="Calibri"/>
        <family val="2"/>
      </rPr>
      <t>TRAC</t>
    </r>
    <r>
      <rPr>
        <sz val="11"/>
        <color theme="1"/>
        <rFont val="Calibri"/>
        <family val="2"/>
      </rPr>
      <t xml:space="preserve"> site #2)</t>
    </r>
  </si>
  <si>
    <t>GGACGACTAGTGGCTCAGCTatcaaaatcggtgaataggcatttcaggtttccttgagtggcag</t>
  </si>
  <si>
    <t>TCTAAGATAGTTACGTAGCTatcaaaatcggtgaataggcatctgcttttttcccgtgtcattct</t>
  </si>
  <si>
    <t>tCTS-overhang primer forward</t>
  </si>
  <si>
    <t>tCTS-overhang primer reverse</t>
  </si>
  <si>
    <t>cctattaaataaaagaataagcagtattattaagtagccctgc</t>
  </si>
  <si>
    <t>catctgcttttttcccgtgtcattct</t>
  </si>
  <si>
    <r>
      <rPr>
        <i/>
        <sz val="11"/>
        <color theme="1"/>
        <rFont val="Calibri"/>
        <family val="2"/>
      </rPr>
      <t>TRAC</t>
    </r>
    <r>
      <rPr>
        <sz val="11"/>
        <color theme="1"/>
        <rFont val="Calibri"/>
        <family val="2"/>
      </rPr>
      <t xml:space="preserve"> site #1 HDRT amplification primers</t>
    </r>
  </si>
  <si>
    <t>reg. HA primer forward</t>
  </si>
  <si>
    <t>reg. HA primer reverse</t>
  </si>
  <si>
    <t>CRISPR guide RNA format</t>
  </si>
  <si>
    <t xml:space="preserve">Guide RNA </t>
  </si>
  <si>
    <t>sgRNA SpCas9</t>
  </si>
  <si>
    <t>TRAC (gG) v1</t>
  </si>
  <si>
    <t>GGGAATCAAAATCGGTGAAT</t>
  </si>
  <si>
    <t>TRAC (Wiebking et al. 2020)</t>
  </si>
  <si>
    <t>GAGAATCAAAATCGGTGAAT</t>
  </si>
  <si>
    <t>TRAC (Roth et al. 2018)</t>
  </si>
  <si>
    <t>TRAC 1-1 (21nt)</t>
  </si>
  <si>
    <t>AGAATCAAAATCGGTGAATAG</t>
  </si>
  <si>
    <t>TRAC 1-2 (21nt)</t>
  </si>
  <si>
    <t>TTTGAGAATCAAAATCGGTGA</t>
  </si>
  <si>
    <t>TRAC 2</t>
  </si>
  <si>
    <t>crRNA</t>
  </si>
  <si>
    <t>HPRT38087-AS crRNA</t>
  </si>
  <si>
    <t>AATTATGGGGATTACTAGGA</t>
  </si>
  <si>
    <t>AGAGTCTCTCAGCTGGTACA</t>
  </si>
  <si>
    <t>GAGTCTCTCAGCTGGTACACGGC</t>
  </si>
  <si>
    <t>sgRNA AsCas12a</t>
  </si>
  <si>
    <t>Target sequence (without PAM)</t>
  </si>
  <si>
    <t>Oligo type</t>
  </si>
  <si>
    <t>Sequence name</t>
  </si>
  <si>
    <t>DNA sequence</t>
  </si>
  <si>
    <t>HDR donor</t>
  </si>
  <si>
    <t>HPRT38087-AS EcoRI 86mer</t>
  </si>
  <si>
    <t>AAAGACTATGAAATGGAGAGCTAAATTATGGGGATTACTAGAATTCGGAAGGGGCAGCAATGAGTTGACACTACAGACAAGGCACT</t>
  </si>
  <si>
    <t>NGS primer</t>
  </si>
  <si>
    <t>HPRT38087_NGS_For</t>
  </si>
  <si>
    <t>ACACTCTTTCCCTACACGACGCTCTTCCGATCTCAGAACTGTCCTTCAGGTTC</t>
  </si>
  <si>
    <t>HPRT38087_NGS_Rev</t>
  </si>
  <si>
    <t>GTGACTGGAGTTCAGACGTGTGCTCTTCCGATCTCACTGTTTCATTTCATCCGTG</t>
  </si>
  <si>
    <t>Knock-In Check Panel</t>
  </si>
  <si>
    <t>Note</t>
  </si>
  <si>
    <t>Name</t>
  </si>
  <si>
    <t>Antigen</t>
  </si>
  <si>
    <t>Dye</t>
  </si>
  <si>
    <t>Dilution</t>
  </si>
  <si>
    <t>Host Species</t>
  </si>
  <si>
    <t>Reactivity</t>
  </si>
  <si>
    <t>Clone</t>
  </si>
  <si>
    <t>Catalog number</t>
  </si>
  <si>
    <t>Brand</t>
  </si>
  <si>
    <t>1st surface stanining</t>
  </si>
  <si>
    <t>LIVE/DEAD Fixable Blue</t>
  </si>
  <si>
    <t xml:space="preserve"> - </t>
  </si>
  <si>
    <t>1:100</t>
  </si>
  <si>
    <t>L23105</t>
  </si>
  <si>
    <t>Invitrogen</t>
  </si>
  <si>
    <t>Fc AF647</t>
  </si>
  <si>
    <t>IgG1, Fc-gamma fragment</t>
  </si>
  <si>
    <t>AF647</t>
  </si>
  <si>
    <t>1:50</t>
  </si>
  <si>
    <t>goat</t>
  </si>
  <si>
    <t>human</t>
  </si>
  <si>
    <t>polyclonal</t>
  </si>
  <si>
    <t>109-605-098</t>
  </si>
  <si>
    <t>Jackson ImmunoResearch</t>
  </si>
  <si>
    <t>2ndsurface stanining</t>
  </si>
  <si>
    <t>CD3 PacBlue</t>
  </si>
  <si>
    <t>CD3</t>
  </si>
  <si>
    <t>Pacific Blue</t>
  </si>
  <si>
    <t>1:25</t>
  </si>
  <si>
    <t>mouse</t>
  </si>
  <si>
    <t>UCHT1</t>
  </si>
  <si>
    <t>A93687</t>
  </si>
  <si>
    <t>Beckman Coulter</t>
  </si>
  <si>
    <t>Intracellular Cytokine Panel</t>
  </si>
  <si>
    <t>surface staining</t>
  </si>
  <si>
    <t>1st intracellular staining</t>
  </si>
  <si>
    <t xml:space="preserve">IgG1 </t>
  </si>
  <si>
    <t>2nd intracellular staining</t>
  </si>
  <si>
    <t>CD4 PE</t>
  </si>
  <si>
    <t>CD4</t>
  </si>
  <si>
    <t>PE</t>
  </si>
  <si>
    <t>13B8.2</t>
  </si>
  <si>
    <t>A07751</t>
  </si>
  <si>
    <t>CD8 BV510</t>
  </si>
  <si>
    <t>CD8</t>
  </si>
  <si>
    <t>BV510</t>
  </si>
  <si>
    <t>SK1</t>
  </si>
  <si>
    <t>BIolegend</t>
  </si>
  <si>
    <t>TNFa AF700</t>
  </si>
  <si>
    <t>TNFa</t>
  </si>
  <si>
    <t>AF700</t>
  </si>
  <si>
    <t>1:200</t>
  </si>
  <si>
    <t>MAb11</t>
  </si>
  <si>
    <t>BD Biosciences</t>
  </si>
  <si>
    <t>IFNγ APC-eF780</t>
  </si>
  <si>
    <t>IFNγ</t>
  </si>
  <si>
    <t>APC-eF780</t>
  </si>
  <si>
    <t>4S.B3</t>
  </si>
  <si>
    <t>47-7319-42</t>
  </si>
  <si>
    <t>Ebioscience</t>
  </si>
  <si>
    <t>IL-2 PE-Cy7</t>
  </si>
  <si>
    <t>IL-2</t>
  </si>
  <si>
    <t>PE-Cy7</t>
  </si>
  <si>
    <t>MQ1-17H12</t>
  </si>
  <si>
    <t>Biolegend</t>
  </si>
  <si>
    <t>Cell Cylcle Panel</t>
  </si>
  <si>
    <t>LIVE/DEAD Fixable Aqua</t>
  </si>
  <si>
    <t>LD Aqua</t>
  </si>
  <si>
    <t>1:500</t>
  </si>
  <si>
    <t>L34957</t>
  </si>
  <si>
    <t>intracellular staining</t>
  </si>
  <si>
    <t>Ki-67 AF647</t>
  </si>
  <si>
    <t xml:space="preserve">Ki-67 </t>
  </si>
  <si>
    <t>Ki-67</t>
  </si>
  <si>
    <t>7AAD</t>
  </si>
  <si>
    <t xml:space="preserve">7AAD </t>
  </si>
  <si>
    <t>T Cell Phenotype Panel (Suppl. Fig. 6 a+b)</t>
  </si>
  <si>
    <t>2nd surface stanining</t>
  </si>
  <si>
    <t xml:space="preserve">CD3 BV650 </t>
  </si>
  <si>
    <t>CD3ε</t>
  </si>
  <si>
    <t>BV 650</t>
  </si>
  <si>
    <t>OKT3</t>
  </si>
  <si>
    <t>TCR alpha/beta</t>
  </si>
  <si>
    <t>TCR a/b</t>
  </si>
  <si>
    <t>T10B9</t>
  </si>
  <si>
    <t>CD4 PerCP-Cy5.5</t>
  </si>
  <si>
    <t>PerCP Cy 5.5</t>
  </si>
  <si>
    <t>SK3</t>
  </si>
  <si>
    <t>CD8 BV570</t>
  </si>
  <si>
    <t>BV570</t>
  </si>
  <si>
    <t>RPA-T8</t>
  </si>
  <si>
    <t>PD1 APC-Cy7</t>
  </si>
  <si>
    <t>PD-1 (CD279)</t>
  </si>
  <si>
    <t>APC-Cy7</t>
  </si>
  <si>
    <t>EH12.2H7</t>
  </si>
  <si>
    <t>329922</t>
  </si>
  <si>
    <t>CTLA4 PE-Cy5</t>
  </si>
  <si>
    <t>CTLA-4</t>
  </si>
  <si>
    <t>PE-Cy5</t>
  </si>
  <si>
    <t>BNI3</t>
  </si>
  <si>
    <t>555854</t>
  </si>
  <si>
    <t>CCR7 Alexa Fluor 488</t>
  </si>
  <si>
    <t>CCR7</t>
  </si>
  <si>
    <t>AF488</t>
  </si>
  <si>
    <t>G043H7</t>
  </si>
  <si>
    <t>353206</t>
  </si>
  <si>
    <t>CD45RA PE/Dazzle</t>
  </si>
  <si>
    <t>CD45RA</t>
  </si>
  <si>
    <t>PE/Dazzle</t>
  </si>
  <si>
    <t>HI100</t>
  </si>
  <si>
    <t>304146</t>
  </si>
  <si>
    <t>CD45RO BV785</t>
  </si>
  <si>
    <t>CD45RO</t>
  </si>
  <si>
    <t>BV785</t>
  </si>
  <si>
    <t>UCHL1</t>
  </si>
  <si>
    <t>304234</t>
  </si>
  <si>
    <t>T Cell Phenotype Panel (Suppl. Fig. 6 c+d)</t>
  </si>
  <si>
    <t>live/dead UV</t>
  </si>
  <si>
    <t>2nd surface staining</t>
  </si>
  <si>
    <t>CD45RA ECD</t>
  </si>
  <si>
    <t>ECD</t>
  </si>
  <si>
    <t>2H4LDH11LDB9 (2H4)</t>
  </si>
  <si>
    <t>B49193</t>
  </si>
  <si>
    <t>CCR7 A488</t>
  </si>
  <si>
    <t xml:space="preserve">CCR7 </t>
  </si>
  <si>
    <t>A488</t>
  </si>
  <si>
    <t>PD-1 BV785</t>
  </si>
  <si>
    <t xml:space="preserve">PD-1 </t>
  </si>
  <si>
    <t xml:space="preserve">BV785 </t>
  </si>
  <si>
    <t>329930</t>
  </si>
  <si>
    <t>CAR T Cell Exhaustion Panel</t>
  </si>
  <si>
    <t>PD-1</t>
  </si>
  <si>
    <t>Tim-3 APC-Cy7</t>
  </si>
  <si>
    <t>Tim-3</t>
  </si>
  <si>
    <t>F38-2E2</t>
  </si>
  <si>
    <t>345026</t>
  </si>
  <si>
    <t>LAG-3 PerCp-eFluor710</t>
  </si>
  <si>
    <t>LAG-3</t>
  </si>
  <si>
    <t>PerCp-eFluor710</t>
  </si>
  <si>
    <t>3DS223H</t>
  </si>
  <si>
    <t>46-2239-42</t>
  </si>
  <si>
    <t>eBioscience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</si>
</sst>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sz val="12"/>
      <color rgb="FFFF0000"/>
      <name val="Calibri"/>
      <family val="2"/>
    </font>
    <font>
      <sz val="11"/>
      <color theme="1"/>
      <name val="Calibri"/>
      <family val="2"/>
    </font>
    <font>
      <sz val="12"/>
      <color rgb="FFFF0000"/>
      <name val="Calibri (Body)_x0000_"/>
    </font>
    <font>
      <sz val="12"/>
      <color rgb="FFFF0000"/>
      <name val="Calibri"/>
      <family val="2"/>
      <scheme val="minor"/>
    </font>
    <font>
      <sz val="12"/>
      <color theme="1"/>
      <name val="Calibri (Body)_x0000_"/>
    </font>
    <font>
      <sz val="11"/>
      <color theme="1"/>
      <name val="Calibri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</font>
    <font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8">
    <xf numFmtId="0" fontId="0" fillId="0" borderId="0" xfId="0" applyFont="1" applyAlignment="1"/>
    <xf numFmtId="0" fontId="0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11" xfId="0" applyBorder="1" applyAlignment="1">
      <alignment vertical="top" wrapText="1"/>
    </xf>
    <xf numFmtId="0" fontId="0" fillId="0" borderId="6" xfId="0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0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8" fillId="0" borderId="12" xfId="0" applyFont="1" applyBorder="1"/>
    <xf numFmtId="0" fontId="1" fillId="0" borderId="8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0" fillId="0" borderId="14" xfId="0" applyBorder="1" applyAlignment="1">
      <alignment vertical="top"/>
    </xf>
    <xf numFmtId="0" fontId="0" fillId="0" borderId="15" xfId="0" applyBorder="1" applyAlignment="1">
      <alignment wrapText="1"/>
    </xf>
    <xf numFmtId="0" fontId="0" fillId="0" borderId="16" xfId="0" applyBorder="1"/>
    <xf numFmtId="0" fontId="6" fillId="0" borderId="16" xfId="0" applyFont="1" applyBorder="1" applyAlignment="1">
      <alignment wrapText="1"/>
    </xf>
    <xf numFmtId="0" fontId="0" fillId="0" borderId="13" xfId="0" applyBorder="1"/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16" xfId="0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/>
    <xf numFmtId="0" fontId="12" fillId="0" borderId="8" xfId="0" applyFont="1" applyBorder="1"/>
    <xf numFmtId="0" fontId="12" fillId="0" borderId="12" xfId="0" applyFont="1" applyBorder="1"/>
    <xf numFmtId="0" fontId="12" fillId="0" borderId="21" xfId="0" applyFont="1" applyBorder="1"/>
    <xf numFmtId="0" fontId="9" fillId="0" borderId="7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3" fillId="0" borderId="0" xfId="0" applyFont="1" applyAlignment="1"/>
    <xf numFmtId="0" fontId="14" fillId="0" borderId="21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6" fillId="0" borderId="0" xfId="0" applyFont="1"/>
    <xf numFmtId="0" fontId="17" fillId="0" borderId="4" xfId="0" applyFont="1" applyBorder="1" applyAlignment="1">
      <alignment horizontal="center" vertical="center" wrapText="1"/>
    </xf>
    <xf numFmtId="0" fontId="18" fillId="0" borderId="12" xfId="0" applyFont="1" applyBorder="1" applyAlignment="1">
      <alignment wrapText="1"/>
    </xf>
    <xf numFmtId="0" fontId="19" fillId="0" borderId="24" xfId="0" applyFont="1" applyBorder="1" applyAlignment="1">
      <alignment wrapText="1"/>
    </xf>
    <xf numFmtId="0" fontId="19" fillId="0" borderId="25" xfId="0" applyFont="1" applyBorder="1" applyAlignment="1">
      <alignment wrapText="1"/>
    </xf>
    <xf numFmtId="0" fontId="17" fillId="0" borderId="25" xfId="0" applyFont="1" applyBorder="1" applyAlignment="1">
      <alignment wrapText="1"/>
    </xf>
    <xf numFmtId="0" fontId="19" fillId="0" borderId="26" xfId="0" applyFont="1" applyBorder="1" applyAlignment="1">
      <alignment wrapText="1"/>
    </xf>
    <xf numFmtId="0" fontId="17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16" fillId="0" borderId="28" xfId="0" applyFont="1" applyBorder="1" applyAlignment="1">
      <alignment wrapText="1"/>
    </xf>
    <xf numFmtId="0" fontId="0" fillId="0" borderId="28" xfId="0" applyBorder="1" applyAlignment="1">
      <alignment wrapText="1"/>
    </xf>
    <xf numFmtId="49" fontId="16" fillId="0" borderId="28" xfId="0" applyNumberFormat="1" applyFont="1" applyBorder="1" applyAlignment="1">
      <alignment wrapText="1"/>
    </xf>
    <xf numFmtId="49" fontId="16" fillId="0" borderId="28" xfId="0" applyNumberFormat="1" applyFont="1" applyBorder="1" applyAlignment="1">
      <alignment horizontal="left" wrapText="1"/>
    </xf>
    <xf numFmtId="0" fontId="16" fillId="0" borderId="29" xfId="0" applyFont="1" applyBorder="1" applyAlignment="1">
      <alignment wrapText="1"/>
    </xf>
    <xf numFmtId="0" fontId="16" fillId="0" borderId="6" xfId="0" applyFont="1" applyBorder="1" applyAlignment="1">
      <alignment horizontal="center" vertical="center" wrapText="1"/>
    </xf>
    <xf numFmtId="0" fontId="16" fillId="0" borderId="30" xfId="0" applyFont="1" applyBorder="1" applyAlignment="1">
      <alignment wrapText="1"/>
    </xf>
    <xf numFmtId="0" fontId="0" fillId="0" borderId="31" xfId="0" applyBorder="1" applyAlignment="1">
      <alignment wrapText="1"/>
    </xf>
    <xf numFmtId="49" fontId="0" fillId="0" borderId="31" xfId="0" applyNumberFormat="1" applyBorder="1" applyAlignment="1">
      <alignment wrapText="1"/>
    </xf>
    <xf numFmtId="49" fontId="16" fillId="0" borderId="31" xfId="0" applyNumberFormat="1" applyFont="1" applyBorder="1" applyAlignment="1">
      <alignment wrapText="1"/>
    </xf>
    <xf numFmtId="0" fontId="16" fillId="0" borderId="32" xfId="0" applyFont="1" applyBorder="1" applyAlignment="1">
      <alignment wrapText="1"/>
    </xf>
    <xf numFmtId="0" fontId="17" fillId="0" borderId="6" xfId="0" applyFont="1" applyBorder="1" applyAlignment="1">
      <alignment horizontal="center" vertical="center" wrapText="1"/>
    </xf>
    <xf numFmtId="0" fontId="16" fillId="0" borderId="21" xfId="0" applyFont="1" applyBorder="1" applyAlignment="1">
      <alignment vertical="center"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vertical="center" wrapText="1"/>
    </xf>
    <xf numFmtId="49" fontId="0" fillId="0" borderId="34" xfId="0" applyNumberFormat="1" applyBorder="1" applyAlignment="1">
      <alignment wrapText="1"/>
    </xf>
    <xf numFmtId="0" fontId="16" fillId="0" borderId="34" xfId="0" applyFont="1" applyBorder="1" applyAlignment="1">
      <alignment wrapText="1"/>
    </xf>
    <xf numFmtId="49" fontId="16" fillId="0" borderId="34" xfId="0" applyNumberFormat="1" applyFont="1" applyBorder="1" applyAlignment="1">
      <alignment wrapText="1"/>
    </xf>
    <xf numFmtId="0" fontId="16" fillId="0" borderId="35" xfId="0" applyFont="1" applyBorder="1" applyAlignment="1">
      <alignment wrapText="1"/>
    </xf>
    <xf numFmtId="0" fontId="20" fillId="0" borderId="0" xfId="0" applyFont="1"/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3" xfId="0" applyFont="1" applyBorder="1" applyAlignment="1">
      <alignment wrapText="1"/>
    </xf>
    <xf numFmtId="0" fontId="17" fillId="0" borderId="33" xfId="0" applyFont="1" applyBorder="1" applyAlignment="1">
      <alignment wrapText="1"/>
    </xf>
    <xf numFmtId="0" fontId="17" fillId="0" borderId="34" xfId="0" applyFont="1" applyBorder="1" applyAlignment="1">
      <alignment wrapText="1"/>
    </xf>
    <xf numFmtId="0" fontId="17" fillId="0" borderId="35" xfId="0" applyFont="1" applyBorder="1" applyAlignment="1">
      <alignment wrapText="1"/>
    </xf>
    <xf numFmtId="0" fontId="17" fillId="0" borderId="1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4" xfId="0" applyBorder="1" applyAlignment="1">
      <alignment wrapText="1"/>
    </xf>
    <xf numFmtId="49" fontId="0" fillId="0" borderId="34" xfId="0" applyNumberFormat="1" applyBorder="1" applyAlignment="1">
      <alignment horizontal="left" wrapText="1"/>
    </xf>
    <xf numFmtId="0" fontId="0" fillId="0" borderId="35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horizontal="left" wrapText="1"/>
    </xf>
    <xf numFmtId="0" fontId="0" fillId="0" borderId="18" xfId="0" applyBorder="1" applyAlignment="1">
      <alignment horizontal="center" vertical="center" wrapText="1"/>
    </xf>
    <xf numFmtId="0" fontId="0" fillId="0" borderId="36" xfId="0" applyBorder="1" applyAlignment="1">
      <alignment wrapText="1"/>
    </xf>
    <xf numFmtId="0" fontId="0" fillId="0" borderId="28" xfId="0" applyBorder="1" applyAlignment="1">
      <alignment vertical="center" wrapText="1"/>
    </xf>
    <xf numFmtId="49" fontId="0" fillId="0" borderId="28" xfId="0" applyNumberFormat="1" applyBorder="1" applyAlignment="1">
      <alignment wrapText="1"/>
    </xf>
    <xf numFmtId="0" fontId="0" fillId="0" borderId="29" xfId="0" applyBorder="1" applyAlignment="1">
      <alignment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vertical="center" wrapText="1"/>
    </xf>
    <xf numFmtId="0" fontId="0" fillId="0" borderId="39" xfId="0" applyBorder="1" applyAlignment="1">
      <alignment wrapText="1"/>
    </xf>
    <xf numFmtId="49" fontId="0" fillId="0" borderId="39" xfId="0" applyNumberFormat="1" applyBorder="1" applyAlignment="1">
      <alignment wrapText="1"/>
    </xf>
    <xf numFmtId="0" fontId="0" fillId="0" borderId="40" xfId="0" applyBorder="1" applyAlignment="1">
      <alignment wrapText="1"/>
    </xf>
    <xf numFmtId="0" fontId="9" fillId="0" borderId="0" xfId="0" applyFont="1" applyAlignment="1">
      <alignment horizontal="left"/>
    </xf>
    <xf numFmtId="0" fontId="0" fillId="0" borderId="40" xfId="0" applyBorder="1" applyAlignment="1">
      <alignment horizontal="left" wrapText="1"/>
    </xf>
    <xf numFmtId="0" fontId="17" fillId="0" borderId="1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0" fontId="0" fillId="0" borderId="32" xfId="0" applyBorder="1" applyAlignment="1">
      <alignment wrapText="1"/>
    </xf>
    <xf numFmtId="20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wrapText="1"/>
    </xf>
    <xf numFmtId="20" fontId="17" fillId="0" borderId="0" xfId="0" applyNumberFormat="1" applyFont="1" applyAlignment="1">
      <alignment wrapText="1"/>
    </xf>
    <xf numFmtId="0" fontId="17" fillId="0" borderId="41" xfId="0" applyFont="1" applyBorder="1" applyAlignment="1">
      <alignment wrapText="1"/>
    </xf>
    <xf numFmtId="0" fontId="17" fillId="0" borderId="24" xfId="0" applyFont="1" applyBorder="1" applyAlignment="1">
      <alignment wrapText="1"/>
    </xf>
    <xf numFmtId="49" fontId="17" fillId="0" borderId="25" xfId="0" applyNumberFormat="1" applyFont="1" applyBorder="1" applyAlignment="1">
      <alignment wrapText="1"/>
    </xf>
    <xf numFmtId="0" fontId="17" fillId="0" borderId="26" xfId="0" applyFont="1" applyBorder="1" applyAlignment="1">
      <alignment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wrapText="1"/>
    </xf>
    <xf numFmtId="49" fontId="0" fillId="0" borderId="31" xfId="0" applyNumberFormat="1" applyBorder="1" applyAlignment="1">
      <alignment horizontal="left" wrapText="1"/>
    </xf>
    <xf numFmtId="0" fontId="17" fillId="0" borderId="44" xfId="0" applyFont="1" applyBorder="1" applyAlignment="1">
      <alignment horizontal="center" vertical="center" wrapText="1"/>
    </xf>
    <xf numFmtId="0" fontId="17" fillId="0" borderId="21" xfId="0" applyFont="1" applyBorder="1" applyAlignment="1">
      <alignment wrapText="1"/>
    </xf>
    <xf numFmtId="49" fontId="17" fillId="0" borderId="34" xfId="0" applyNumberFormat="1" applyFont="1" applyBorder="1" applyAlignment="1">
      <alignment wrapText="1"/>
    </xf>
    <xf numFmtId="0" fontId="17" fillId="0" borderId="4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38" xfId="0" applyBorder="1" applyAlignment="1">
      <alignment vertical="center" wrapText="1"/>
    </xf>
    <xf numFmtId="49" fontId="0" fillId="0" borderId="0" xfId="0" applyNumberFormat="1"/>
    <xf numFmtId="0" fontId="17" fillId="0" borderId="46" xfId="0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49" fontId="0" fillId="0" borderId="28" xfId="0" applyNumberFormat="1" applyBorder="1" applyAlignment="1">
      <alignment horizontal="left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wrapText="1"/>
    </xf>
    <xf numFmtId="0" fontId="0" fillId="0" borderId="50" xfId="0" applyBorder="1" applyAlignment="1">
      <alignment wrapText="1"/>
    </xf>
    <xf numFmtId="49" fontId="0" fillId="0" borderId="50" xfId="0" applyNumberFormat="1" applyBorder="1" applyAlignment="1">
      <alignment wrapText="1"/>
    </xf>
    <xf numFmtId="0" fontId="0" fillId="0" borderId="51" xfId="0" applyBorder="1" applyAlignment="1">
      <alignment wrapText="1"/>
    </xf>
    <xf numFmtId="0" fontId="17" fillId="0" borderId="9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9" xfId="0" applyBorder="1"/>
    <xf numFmtId="49" fontId="0" fillId="0" borderId="39" xfId="0" applyNumberFormat="1" applyBorder="1"/>
    <xf numFmtId="49" fontId="0" fillId="0" borderId="40" xfId="0" applyNumberFormat="1" applyBorder="1"/>
    <xf numFmtId="0" fontId="17" fillId="0" borderId="10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31" xfId="0" applyBorder="1"/>
    <xf numFmtId="49" fontId="0" fillId="0" borderId="31" xfId="0" applyNumberFormat="1" applyBorder="1"/>
    <xf numFmtId="49" fontId="0" fillId="0" borderId="32" xfId="0" applyNumberFormat="1" applyBorder="1"/>
    <xf numFmtId="0" fontId="17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1004"/>
  <sheetViews>
    <sheetView topLeftCell="A2" zoomScale="62" zoomScaleNormal="55" workbookViewId="0">
      <selection activeCell="A2" sqref="A2"/>
    </sheetView>
  </sheetViews>
  <sheetFormatPr baseColWidth="10" defaultColWidth="12.6640625" defaultRowHeight="15" customHeight="1"/>
  <cols>
    <col min="1" max="1" width="54.1640625" bestFit="1" customWidth="1"/>
    <col min="2" max="2" width="30.1640625" bestFit="1" customWidth="1"/>
    <col min="3" max="3" width="9.5" customWidth="1"/>
    <col min="4" max="4" width="188.1640625" style="1" customWidth="1"/>
    <col min="5" max="5" width="9.33203125" customWidth="1"/>
    <col min="6" max="6" width="48.83203125" customWidth="1"/>
    <col min="7" max="26" width="9.33203125" customWidth="1"/>
  </cols>
  <sheetData>
    <row r="3" spans="1:6" ht="15" customHeight="1" thickBot="1"/>
    <row r="4" spans="1:6" ht="49" thickBot="1">
      <c r="A4" s="2" t="s">
        <v>0</v>
      </c>
      <c r="B4" s="42" t="s">
        <v>66</v>
      </c>
      <c r="C4" s="44" t="s">
        <v>1</v>
      </c>
      <c r="D4" s="43" t="s">
        <v>2</v>
      </c>
      <c r="E4" s="44" t="s">
        <v>3</v>
      </c>
      <c r="F4" s="44" t="s">
        <v>4</v>
      </c>
    </row>
    <row r="5" spans="1:6" ht="256">
      <c r="A5" s="63" t="s">
        <v>68</v>
      </c>
      <c r="B5" s="3" t="s">
        <v>5</v>
      </c>
      <c r="C5" s="12">
        <f t="shared" ref="C5:C19" si="0">LEN(D5)</f>
        <v>2814</v>
      </c>
      <c r="D5" s="12" t="s">
        <v>6</v>
      </c>
      <c r="E5" s="12">
        <f t="shared" ref="E5:E17" si="1">LEN(F5)</f>
        <v>611</v>
      </c>
      <c r="F5" s="12" t="s">
        <v>7</v>
      </c>
    </row>
    <row r="6" spans="1:6" ht="48">
      <c r="A6" s="64"/>
      <c r="B6" s="4" t="s">
        <v>8</v>
      </c>
      <c r="C6" s="15">
        <f t="shared" si="0"/>
        <v>400</v>
      </c>
      <c r="D6" s="15" t="s">
        <v>9</v>
      </c>
      <c r="E6" s="15">
        <f t="shared" si="1"/>
        <v>25</v>
      </c>
      <c r="F6" s="35" t="s">
        <v>10</v>
      </c>
    </row>
    <row r="7" spans="1:6" ht="16">
      <c r="A7" s="64"/>
      <c r="B7" s="4" t="s">
        <v>11</v>
      </c>
      <c r="C7" s="15">
        <f t="shared" si="0"/>
        <v>57</v>
      </c>
      <c r="D7" s="15" t="s">
        <v>12</v>
      </c>
      <c r="E7" s="15">
        <f t="shared" si="1"/>
        <v>19</v>
      </c>
      <c r="F7" s="15" t="s">
        <v>13</v>
      </c>
    </row>
    <row r="8" spans="1:6" ht="16">
      <c r="A8" s="64"/>
      <c r="B8" s="4" t="s">
        <v>14</v>
      </c>
      <c r="C8" s="15">
        <f t="shared" si="0"/>
        <v>63</v>
      </c>
      <c r="D8" s="15" t="s">
        <v>15</v>
      </c>
      <c r="E8" s="15">
        <f t="shared" si="1"/>
        <v>21</v>
      </c>
      <c r="F8" s="15" t="s">
        <v>16</v>
      </c>
    </row>
    <row r="9" spans="1:6" ht="48">
      <c r="A9" s="64"/>
      <c r="B9" s="4" t="s">
        <v>17</v>
      </c>
      <c r="C9" s="15">
        <f t="shared" si="0"/>
        <v>321</v>
      </c>
      <c r="D9" s="15" t="s">
        <v>18</v>
      </c>
      <c r="E9" s="15">
        <f t="shared" si="1"/>
        <v>107</v>
      </c>
      <c r="F9" s="15" t="s">
        <v>19</v>
      </c>
    </row>
    <row r="10" spans="1:6" ht="16">
      <c r="A10" s="64"/>
      <c r="B10" s="4" t="s">
        <v>20</v>
      </c>
      <c r="C10" s="15">
        <f t="shared" si="0"/>
        <v>45</v>
      </c>
      <c r="D10" s="15" t="s">
        <v>21</v>
      </c>
      <c r="E10" s="15">
        <f t="shared" si="1"/>
        <v>15</v>
      </c>
      <c r="F10" s="15" t="s">
        <v>22</v>
      </c>
    </row>
    <row r="11" spans="1:6" ht="48">
      <c r="A11" s="64"/>
      <c r="B11" s="4" t="s">
        <v>23</v>
      </c>
      <c r="C11" s="15">
        <f t="shared" si="0"/>
        <v>360</v>
      </c>
      <c r="D11" s="15" t="s">
        <v>24</v>
      </c>
      <c r="E11" s="15">
        <f t="shared" si="1"/>
        <v>120</v>
      </c>
      <c r="F11" s="15" t="s">
        <v>25</v>
      </c>
    </row>
    <row r="12" spans="1:6" ht="16">
      <c r="A12" s="64"/>
      <c r="B12" s="4" t="s">
        <v>26</v>
      </c>
      <c r="C12" s="15">
        <f t="shared" si="0"/>
        <v>36</v>
      </c>
      <c r="D12" s="15" t="s">
        <v>27</v>
      </c>
      <c r="E12" s="15">
        <f t="shared" si="1"/>
        <v>12</v>
      </c>
      <c r="F12" s="15" t="s">
        <v>28</v>
      </c>
    </row>
    <row r="13" spans="1:6" ht="48">
      <c r="A13" s="64"/>
      <c r="B13" s="4" t="s">
        <v>29</v>
      </c>
      <c r="C13" s="15">
        <f t="shared" si="0"/>
        <v>321</v>
      </c>
      <c r="D13" s="15" t="s">
        <v>30</v>
      </c>
      <c r="E13" s="15">
        <f t="shared" si="1"/>
        <v>107</v>
      </c>
      <c r="F13" s="15" t="s">
        <v>31</v>
      </c>
    </row>
    <row r="14" spans="1:6" ht="16">
      <c r="A14" s="64"/>
      <c r="B14" s="4" t="s">
        <v>32</v>
      </c>
      <c r="C14" s="15">
        <f t="shared" si="0"/>
        <v>12</v>
      </c>
      <c r="D14" s="15" t="s">
        <v>33</v>
      </c>
      <c r="E14" s="15">
        <f t="shared" si="1"/>
        <v>4</v>
      </c>
      <c r="F14" s="15" t="s">
        <v>34</v>
      </c>
    </row>
    <row r="15" spans="1:6" ht="16">
      <c r="A15" s="64"/>
      <c r="B15" s="4" t="s">
        <v>35</v>
      </c>
      <c r="C15" s="15">
        <f t="shared" si="0"/>
        <v>81</v>
      </c>
      <c r="D15" s="15" t="s">
        <v>36</v>
      </c>
      <c r="E15" s="15">
        <f t="shared" si="1"/>
        <v>27</v>
      </c>
      <c r="F15" s="15" t="s">
        <v>37</v>
      </c>
    </row>
    <row r="16" spans="1:6" ht="16">
      <c r="A16" s="64"/>
      <c r="B16" s="4" t="s">
        <v>38</v>
      </c>
      <c r="C16" s="15">
        <f t="shared" si="0"/>
        <v>123</v>
      </c>
      <c r="D16" s="15" t="s">
        <v>39</v>
      </c>
      <c r="E16" s="15">
        <f t="shared" si="1"/>
        <v>41</v>
      </c>
      <c r="F16" s="15" t="s">
        <v>40</v>
      </c>
    </row>
    <row r="17" spans="1:6" ht="48">
      <c r="A17" s="64"/>
      <c r="B17" s="4" t="s">
        <v>41</v>
      </c>
      <c r="C17" s="15">
        <f t="shared" si="0"/>
        <v>339</v>
      </c>
      <c r="D17" s="15" t="s">
        <v>42</v>
      </c>
      <c r="E17" s="15">
        <f t="shared" si="1"/>
        <v>113</v>
      </c>
      <c r="F17" s="15" t="s">
        <v>43</v>
      </c>
    </row>
    <row r="18" spans="1:6" ht="32">
      <c r="A18" s="64"/>
      <c r="B18" s="4" t="s">
        <v>44</v>
      </c>
      <c r="C18" s="15">
        <f t="shared" si="0"/>
        <v>257</v>
      </c>
      <c r="D18" s="15" t="s">
        <v>45</v>
      </c>
      <c r="E18" s="15"/>
      <c r="F18" s="15"/>
    </row>
    <row r="19" spans="1:6" ht="49" thickBot="1">
      <c r="A19" s="64"/>
      <c r="B19" s="50" t="s">
        <v>46</v>
      </c>
      <c r="C19" s="51">
        <f t="shared" si="0"/>
        <v>399</v>
      </c>
      <c r="D19" s="51" t="s">
        <v>47</v>
      </c>
      <c r="E19" s="51"/>
      <c r="F19" s="51"/>
    </row>
    <row r="20" spans="1:6" ht="16">
      <c r="A20" s="65" t="s">
        <v>77</v>
      </c>
      <c r="B20" s="3" t="s">
        <v>78</v>
      </c>
      <c r="C20" s="52"/>
      <c r="D20" s="12" t="s">
        <v>75</v>
      </c>
      <c r="E20" s="12"/>
      <c r="F20" s="12"/>
    </row>
    <row r="21" spans="1:6" ht="17" thickBot="1">
      <c r="A21" s="66"/>
      <c r="B21" s="5" t="s">
        <v>79</v>
      </c>
      <c r="C21" s="53"/>
      <c r="D21" s="16" t="s">
        <v>76</v>
      </c>
      <c r="E21" s="16"/>
      <c r="F21" s="16"/>
    </row>
    <row r="22" spans="1:6" ht="16">
      <c r="A22" s="66"/>
      <c r="B22" s="54" t="s">
        <v>73</v>
      </c>
      <c r="C22" s="55"/>
      <c r="D22" s="56" t="s">
        <v>71</v>
      </c>
      <c r="E22" s="56"/>
      <c r="F22" s="56"/>
    </row>
    <row r="23" spans="1:6" ht="17" thickBot="1">
      <c r="A23" s="67"/>
      <c r="B23" s="5" t="s">
        <v>74</v>
      </c>
      <c r="C23" s="53"/>
      <c r="D23" s="16" t="s">
        <v>72</v>
      </c>
      <c r="E23" s="16"/>
      <c r="F23" s="16"/>
    </row>
    <row r="24" spans="1:6" ht="212" thickBot="1">
      <c r="A24" s="60" t="s">
        <v>69</v>
      </c>
      <c r="B24" s="45" t="s">
        <v>5</v>
      </c>
      <c r="C24" s="49">
        <f t="shared" ref="C24:C29" si="2">LEN(D24)</f>
        <v>1830</v>
      </c>
      <c r="D24" s="46" t="s">
        <v>60</v>
      </c>
      <c r="E24" s="47">
        <f t="shared" ref="E24:E27" si="3">LEN(F24)</f>
        <v>284</v>
      </c>
      <c r="F24" s="48" t="s">
        <v>61</v>
      </c>
    </row>
    <row r="25" spans="1:6" ht="46">
      <c r="A25" s="61"/>
      <c r="B25" s="6" t="s">
        <v>8</v>
      </c>
      <c r="C25" s="47">
        <f t="shared" si="2"/>
        <v>400</v>
      </c>
      <c r="D25" s="28" t="s">
        <v>9</v>
      </c>
      <c r="E25" s="17">
        <f t="shared" si="3"/>
        <v>25</v>
      </c>
      <c r="F25" s="36" t="s">
        <v>10</v>
      </c>
    </row>
    <row r="26" spans="1:6">
      <c r="A26" s="61"/>
      <c r="B26" s="6" t="s">
        <v>11</v>
      </c>
      <c r="C26" s="17">
        <f t="shared" si="2"/>
        <v>57</v>
      </c>
      <c r="D26" s="28" t="s">
        <v>12</v>
      </c>
      <c r="E26" s="17">
        <f t="shared" si="3"/>
        <v>19</v>
      </c>
      <c r="F26" s="23" t="s">
        <v>13</v>
      </c>
    </row>
    <row r="27" spans="1:6" ht="105">
      <c r="A27" s="61"/>
      <c r="B27" s="7" t="s">
        <v>62</v>
      </c>
      <c r="C27" s="18">
        <f t="shared" si="2"/>
        <v>720</v>
      </c>
      <c r="D27" s="28" t="s">
        <v>63</v>
      </c>
      <c r="E27" s="17">
        <f t="shared" si="3"/>
        <v>240</v>
      </c>
      <c r="F27" s="23" t="s">
        <v>64</v>
      </c>
    </row>
    <row r="28" spans="1:6" ht="30">
      <c r="A28" s="61"/>
      <c r="B28" s="6" t="s">
        <v>44</v>
      </c>
      <c r="C28" s="17">
        <f t="shared" si="2"/>
        <v>254</v>
      </c>
      <c r="D28" s="28" t="s">
        <v>65</v>
      </c>
      <c r="E28" s="17"/>
      <c r="F28" s="23"/>
    </row>
    <row r="29" spans="1:6" ht="46" thickBot="1">
      <c r="A29" s="62"/>
      <c r="B29" s="8" t="s">
        <v>46</v>
      </c>
      <c r="C29" s="19">
        <f t="shared" si="2"/>
        <v>399</v>
      </c>
      <c r="D29" s="29" t="s">
        <v>47</v>
      </c>
      <c r="E29" s="19"/>
      <c r="F29" s="24"/>
    </row>
    <row r="30" spans="1:6" ht="240">
      <c r="A30" s="57" t="s">
        <v>70</v>
      </c>
      <c r="B30" s="9" t="s">
        <v>5</v>
      </c>
      <c r="C30" s="20">
        <f t="shared" ref="C30:C44" si="4">LEN(D30)</f>
        <v>2652</v>
      </c>
      <c r="D30" s="25" t="s">
        <v>48</v>
      </c>
      <c r="E30" s="20">
        <f t="shared" ref="E30:E42" si="5">LEN(F30)</f>
        <v>597</v>
      </c>
      <c r="F30" s="12" t="s">
        <v>49</v>
      </c>
    </row>
    <row r="31" spans="1:6" ht="32">
      <c r="A31" s="58"/>
      <c r="B31" s="10" t="s">
        <v>8</v>
      </c>
      <c r="C31" s="21">
        <f t="shared" si="4"/>
        <v>314</v>
      </c>
      <c r="D31" s="26" t="s">
        <v>50</v>
      </c>
      <c r="E31" s="21">
        <f t="shared" si="5"/>
        <v>11</v>
      </c>
      <c r="F31" s="35" t="s">
        <v>51</v>
      </c>
    </row>
    <row r="32" spans="1:6" ht="16">
      <c r="A32" s="58"/>
      <c r="B32" s="10" t="s">
        <v>11</v>
      </c>
      <c r="C32" s="21">
        <f t="shared" si="4"/>
        <v>57</v>
      </c>
      <c r="D32" s="26" t="s">
        <v>52</v>
      </c>
      <c r="E32" s="21">
        <f t="shared" si="5"/>
        <v>19</v>
      </c>
      <c r="F32" s="15" t="s">
        <v>13</v>
      </c>
    </row>
    <row r="33" spans="1:6" ht="16">
      <c r="A33" s="58"/>
      <c r="B33" s="10" t="s">
        <v>14</v>
      </c>
      <c r="C33" s="21">
        <f t="shared" si="4"/>
        <v>63</v>
      </c>
      <c r="D33" s="26" t="s">
        <v>15</v>
      </c>
      <c r="E33" s="21">
        <f t="shared" si="5"/>
        <v>21</v>
      </c>
      <c r="F33" s="15" t="s">
        <v>16</v>
      </c>
    </row>
    <row r="34" spans="1:6" ht="48">
      <c r="A34" s="58"/>
      <c r="B34" s="10" t="s">
        <v>17</v>
      </c>
      <c r="C34" s="21">
        <f t="shared" si="4"/>
        <v>321</v>
      </c>
      <c r="D34" s="26" t="s">
        <v>18</v>
      </c>
      <c r="E34" s="21">
        <f t="shared" si="5"/>
        <v>107</v>
      </c>
      <c r="F34" s="15" t="s">
        <v>19</v>
      </c>
    </row>
    <row r="35" spans="1:6" ht="16">
      <c r="A35" s="58"/>
      <c r="B35" s="10" t="s">
        <v>20</v>
      </c>
      <c r="C35" s="21">
        <f t="shared" si="4"/>
        <v>45</v>
      </c>
      <c r="D35" s="26" t="s">
        <v>21</v>
      </c>
      <c r="E35" s="21">
        <f t="shared" si="5"/>
        <v>15</v>
      </c>
      <c r="F35" s="15" t="s">
        <v>22</v>
      </c>
    </row>
    <row r="36" spans="1:6" ht="48">
      <c r="A36" s="58"/>
      <c r="B36" s="10" t="s">
        <v>23</v>
      </c>
      <c r="C36" s="21">
        <f t="shared" si="4"/>
        <v>360</v>
      </c>
      <c r="D36" s="26" t="s">
        <v>24</v>
      </c>
      <c r="E36" s="21">
        <f t="shared" si="5"/>
        <v>120</v>
      </c>
      <c r="F36" s="15" t="s">
        <v>25</v>
      </c>
    </row>
    <row r="37" spans="1:6" ht="16">
      <c r="A37" s="58"/>
      <c r="B37" s="10" t="s">
        <v>26</v>
      </c>
      <c r="C37" s="21">
        <f t="shared" si="4"/>
        <v>36</v>
      </c>
      <c r="D37" s="26" t="s">
        <v>27</v>
      </c>
      <c r="E37" s="21">
        <f t="shared" si="5"/>
        <v>12</v>
      </c>
      <c r="F37" s="15" t="s">
        <v>28</v>
      </c>
    </row>
    <row r="38" spans="1:6" ht="48">
      <c r="A38" s="58"/>
      <c r="B38" s="10" t="s">
        <v>29</v>
      </c>
      <c r="C38" s="21">
        <f t="shared" si="4"/>
        <v>321</v>
      </c>
      <c r="D38" s="26" t="s">
        <v>30</v>
      </c>
      <c r="E38" s="21">
        <f t="shared" si="5"/>
        <v>107</v>
      </c>
      <c r="F38" s="15" t="s">
        <v>31</v>
      </c>
    </row>
    <row r="39" spans="1:6" ht="16">
      <c r="A39" s="58"/>
      <c r="B39" s="10" t="s">
        <v>32</v>
      </c>
      <c r="C39" s="21">
        <f t="shared" si="4"/>
        <v>12</v>
      </c>
      <c r="D39" s="26" t="s">
        <v>33</v>
      </c>
      <c r="E39" s="21">
        <f t="shared" si="5"/>
        <v>4</v>
      </c>
      <c r="F39" s="15" t="s">
        <v>34</v>
      </c>
    </row>
    <row r="40" spans="1:6" ht="16">
      <c r="A40" s="58"/>
      <c r="B40" s="10" t="s">
        <v>35</v>
      </c>
      <c r="C40" s="21">
        <f t="shared" si="4"/>
        <v>81</v>
      </c>
      <c r="D40" s="26" t="s">
        <v>36</v>
      </c>
      <c r="E40" s="21">
        <f t="shared" si="5"/>
        <v>27</v>
      </c>
      <c r="F40" s="15" t="s">
        <v>37</v>
      </c>
    </row>
    <row r="41" spans="1:6" ht="16">
      <c r="A41" s="58"/>
      <c r="B41" s="10" t="s">
        <v>38</v>
      </c>
      <c r="C41" s="21">
        <f t="shared" si="4"/>
        <v>123</v>
      </c>
      <c r="D41" s="26" t="s">
        <v>39</v>
      </c>
      <c r="E41" s="21">
        <f t="shared" si="5"/>
        <v>41</v>
      </c>
      <c r="F41" s="15" t="s">
        <v>40</v>
      </c>
    </row>
    <row r="42" spans="1:6" ht="48">
      <c r="A42" s="58"/>
      <c r="B42" s="10" t="s">
        <v>41</v>
      </c>
      <c r="C42" s="21">
        <f t="shared" si="4"/>
        <v>339</v>
      </c>
      <c r="D42" s="26" t="s">
        <v>42</v>
      </c>
      <c r="E42" s="21">
        <f t="shared" si="5"/>
        <v>113</v>
      </c>
      <c r="F42" s="15" t="s">
        <v>43</v>
      </c>
    </row>
    <row r="43" spans="1:6" ht="32">
      <c r="A43" s="58"/>
      <c r="B43" s="10" t="s">
        <v>44</v>
      </c>
      <c r="C43" s="21">
        <f t="shared" si="4"/>
        <v>253</v>
      </c>
      <c r="D43" s="26" t="s">
        <v>53</v>
      </c>
      <c r="E43" s="21"/>
      <c r="F43" s="15"/>
    </row>
    <row r="44" spans="1:6" ht="33" thickBot="1">
      <c r="A44" s="59"/>
      <c r="B44" s="11" t="s">
        <v>46</v>
      </c>
      <c r="C44" s="22">
        <f t="shared" si="4"/>
        <v>327</v>
      </c>
      <c r="D44" s="27" t="s">
        <v>54</v>
      </c>
      <c r="E44" s="22"/>
      <c r="F44" s="16"/>
    </row>
    <row r="45" spans="1:6" ht="301">
      <c r="A45" s="57" t="s">
        <v>67</v>
      </c>
      <c r="B45" s="12" t="s">
        <v>5</v>
      </c>
      <c r="C45" s="12">
        <f t="shared" ref="C45:C61" si="6">LEN(D45)</f>
        <v>2730</v>
      </c>
      <c r="D45" s="30" t="s">
        <v>55</v>
      </c>
      <c r="E45" s="12">
        <f t="shared" ref="E45" si="7">LEN(F45)</f>
        <v>597</v>
      </c>
      <c r="F45" s="12" t="s">
        <v>49</v>
      </c>
    </row>
    <row r="46" spans="1:6" ht="16">
      <c r="A46" s="58"/>
      <c r="B46" s="13" t="s">
        <v>56</v>
      </c>
      <c r="C46" s="15">
        <f t="shared" si="6"/>
        <v>39</v>
      </c>
      <c r="D46" s="31" t="s">
        <v>57</v>
      </c>
      <c r="E46" s="33"/>
      <c r="F46" s="33"/>
    </row>
    <row r="47" spans="1:6" ht="32">
      <c r="A47" s="58"/>
      <c r="B47" s="4" t="s">
        <v>8</v>
      </c>
      <c r="C47" s="15">
        <f t="shared" si="6"/>
        <v>314</v>
      </c>
      <c r="D47" s="26" t="s">
        <v>50</v>
      </c>
      <c r="E47" s="15">
        <f t="shared" ref="E47:E58" si="8">LEN(F47)</f>
        <v>11</v>
      </c>
      <c r="F47" s="35" t="s">
        <v>51</v>
      </c>
    </row>
    <row r="48" spans="1:6" ht="15.75" customHeight="1">
      <c r="A48" s="58"/>
      <c r="B48" s="4" t="s">
        <v>11</v>
      </c>
      <c r="C48" s="15">
        <f t="shared" si="6"/>
        <v>57</v>
      </c>
      <c r="D48" s="26" t="s">
        <v>52</v>
      </c>
      <c r="E48" s="15">
        <f t="shared" si="8"/>
        <v>19</v>
      </c>
      <c r="F48" s="15" t="s">
        <v>13</v>
      </c>
    </row>
    <row r="49" spans="1:11" ht="16">
      <c r="A49" s="58"/>
      <c r="B49" s="4" t="s">
        <v>14</v>
      </c>
      <c r="C49" s="15">
        <f t="shared" si="6"/>
        <v>63</v>
      </c>
      <c r="D49" s="26" t="s">
        <v>15</v>
      </c>
      <c r="E49" s="15">
        <f t="shared" si="8"/>
        <v>21</v>
      </c>
      <c r="F49" s="15" t="s">
        <v>16</v>
      </c>
    </row>
    <row r="50" spans="1:11" ht="48">
      <c r="A50" s="58"/>
      <c r="B50" s="4" t="s">
        <v>17</v>
      </c>
      <c r="C50" s="15">
        <f t="shared" si="6"/>
        <v>321</v>
      </c>
      <c r="D50" s="26" t="s">
        <v>18</v>
      </c>
      <c r="E50" s="15">
        <f t="shared" si="8"/>
        <v>107</v>
      </c>
      <c r="F50" s="15" t="s">
        <v>19</v>
      </c>
    </row>
    <row r="51" spans="1:11" ht="16">
      <c r="A51" s="58"/>
      <c r="B51" s="4" t="s">
        <v>20</v>
      </c>
      <c r="C51" s="15">
        <f t="shared" si="6"/>
        <v>45</v>
      </c>
      <c r="D51" s="26" t="s">
        <v>21</v>
      </c>
      <c r="E51" s="15">
        <f t="shared" si="8"/>
        <v>15</v>
      </c>
      <c r="F51" s="15" t="s">
        <v>22</v>
      </c>
    </row>
    <row r="52" spans="1:11" ht="48">
      <c r="A52" s="58"/>
      <c r="B52" s="4" t="s">
        <v>23</v>
      </c>
      <c r="C52" s="15">
        <f t="shared" si="6"/>
        <v>360</v>
      </c>
      <c r="D52" s="26" t="s">
        <v>24</v>
      </c>
      <c r="E52" s="15">
        <f t="shared" si="8"/>
        <v>120</v>
      </c>
      <c r="F52" s="15" t="s">
        <v>25</v>
      </c>
    </row>
    <row r="53" spans="1:11" ht="16">
      <c r="A53" s="58"/>
      <c r="B53" s="4" t="s">
        <v>26</v>
      </c>
      <c r="C53" s="15">
        <f t="shared" si="6"/>
        <v>36</v>
      </c>
      <c r="D53" s="26" t="s">
        <v>27</v>
      </c>
      <c r="E53" s="15">
        <f t="shared" si="8"/>
        <v>12</v>
      </c>
      <c r="F53" s="15" t="s">
        <v>28</v>
      </c>
    </row>
    <row r="54" spans="1:11" ht="48">
      <c r="A54" s="58"/>
      <c r="B54" s="4" t="s">
        <v>29</v>
      </c>
      <c r="C54" s="15">
        <f t="shared" si="6"/>
        <v>321</v>
      </c>
      <c r="D54" s="26" t="s">
        <v>30</v>
      </c>
      <c r="E54" s="15">
        <f t="shared" si="8"/>
        <v>107</v>
      </c>
      <c r="F54" s="15" t="s">
        <v>31</v>
      </c>
    </row>
    <row r="55" spans="1:11" ht="16">
      <c r="A55" s="58"/>
      <c r="B55" s="4" t="s">
        <v>32</v>
      </c>
      <c r="C55" s="15">
        <f t="shared" si="6"/>
        <v>12</v>
      </c>
      <c r="D55" s="26" t="s">
        <v>33</v>
      </c>
      <c r="E55" s="15">
        <f t="shared" si="8"/>
        <v>4</v>
      </c>
      <c r="F55" s="15" t="s">
        <v>34</v>
      </c>
    </row>
    <row r="56" spans="1:11" ht="16">
      <c r="A56" s="58"/>
      <c r="B56" s="4" t="s">
        <v>35</v>
      </c>
      <c r="C56" s="15">
        <f t="shared" si="6"/>
        <v>81</v>
      </c>
      <c r="D56" s="26" t="s">
        <v>36</v>
      </c>
      <c r="E56" s="15">
        <f t="shared" si="8"/>
        <v>27</v>
      </c>
      <c r="F56" s="15" t="s">
        <v>37</v>
      </c>
    </row>
    <row r="57" spans="1:11" ht="16">
      <c r="A57" s="58"/>
      <c r="B57" s="4" t="s">
        <v>38</v>
      </c>
      <c r="C57" s="15">
        <f t="shared" si="6"/>
        <v>123</v>
      </c>
      <c r="D57" s="26" t="s">
        <v>39</v>
      </c>
      <c r="E57" s="15">
        <f t="shared" si="8"/>
        <v>41</v>
      </c>
      <c r="F57" s="15" t="s">
        <v>40</v>
      </c>
    </row>
    <row r="58" spans="1:11" ht="48">
      <c r="A58" s="58"/>
      <c r="B58" s="4" t="s">
        <v>41</v>
      </c>
      <c r="C58" s="15">
        <f t="shared" si="6"/>
        <v>339</v>
      </c>
      <c r="D58" s="26" t="s">
        <v>42</v>
      </c>
      <c r="E58" s="15">
        <f t="shared" si="8"/>
        <v>113</v>
      </c>
      <c r="F58" s="15" t="s">
        <v>43</v>
      </c>
    </row>
    <row r="59" spans="1:11" ht="32">
      <c r="A59" s="58"/>
      <c r="B59" s="4" t="s">
        <v>44</v>
      </c>
      <c r="C59" s="15">
        <f t="shared" si="6"/>
        <v>253</v>
      </c>
      <c r="D59" s="26" t="s">
        <v>53</v>
      </c>
      <c r="E59" s="15"/>
      <c r="F59" s="15"/>
    </row>
    <row r="60" spans="1:11" ht="32">
      <c r="A60" s="58"/>
      <c r="B60" s="4" t="s">
        <v>46</v>
      </c>
      <c r="C60" s="15">
        <f t="shared" si="6"/>
        <v>327</v>
      </c>
      <c r="D60" s="26" t="s">
        <v>54</v>
      </c>
      <c r="E60" s="33"/>
      <c r="F60" s="33"/>
    </row>
    <row r="61" spans="1:11" ht="17" thickBot="1">
      <c r="A61" s="59"/>
      <c r="B61" s="14" t="s">
        <v>58</v>
      </c>
      <c r="C61" s="16">
        <f t="shared" si="6"/>
        <v>39</v>
      </c>
      <c r="D61" s="32" t="s">
        <v>59</v>
      </c>
      <c r="E61" s="34"/>
      <c r="F61" s="34"/>
    </row>
    <row r="62" spans="1:11">
      <c r="A62" s="41"/>
      <c r="B62" s="41"/>
      <c r="C62" s="41"/>
      <c r="D62" s="41"/>
      <c r="E62" s="38"/>
      <c r="F62" s="39"/>
      <c r="G62" s="37"/>
      <c r="H62" s="37"/>
      <c r="I62" s="37"/>
      <c r="J62" s="37"/>
      <c r="K62" s="37"/>
    </row>
    <row r="63" spans="1:11">
      <c r="A63" s="41"/>
      <c r="B63" s="41"/>
      <c r="C63" s="41"/>
      <c r="D63" s="41"/>
      <c r="E63" s="38"/>
      <c r="F63" s="39"/>
      <c r="G63" s="37"/>
      <c r="H63" s="37"/>
      <c r="I63" s="37"/>
      <c r="J63" s="37"/>
      <c r="K63" s="37"/>
    </row>
    <row r="64" spans="1:11">
      <c r="A64" s="41"/>
      <c r="B64" s="41"/>
      <c r="C64" s="41"/>
      <c r="D64" s="41"/>
      <c r="E64" s="39"/>
      <c r="F64" s="39"/>
      <c r="G64" s="37"/>
      <c r="H64" s="37"/>
      <c r="I64" s="37"/>
      <c r="J64" s="37"/>
      <c r="K64" s="37"/>
    </row>
    <row r="65" spans="1:11" ht="16" customHeight="1">
      <c r="A65" s="41"/>
      <c r="B65" s="41"/>
      <c r="C65" s="41"/>
      <c r="D65" s="41"/>
      <c r="E65" s="39"/>
      <c r="F65" s="39"/>
      <c r="G65" s="37"/>
      <c r="H65" s="37"/>
      <c r="I65" s="37"/>
      <c r="J65" s="37"/>
      <c r="K65" s="37"/>
    </row>
    <row r="66" spans="1:11">
      <c r="A66" s="41"/>
      <c r="B66" s="41"/>
      <c r="C66" s="41"/>
      <c r="D66" s="41"/>
      <c r="E66" s="39"/>
      <c r="F66" s="39"/>
      <c r="G66" s="37"/>
      <c r="H66" s="37"/>
      <c r="I66" s="37"/>
      <c r="J66" s="37"/>
      <c r="K66" s="37"/>
    </row>
    <row r="67" spans="1:11" ht="16" customHeight="1">
      <c r="A67" s="41"/>
      <c r="B67" s="41"/>
      <c r="C67" s="41"/>
      <c r="D67" s="41"/>
      <c r="E67" s="39"/>
      <c r="F67" s="39"/>
      <c r="G67" s="37"/>
      <c r="H67" s="37"/>
      <c r="I67" s="37"/>
      <c r="J67" s="37"/>
      <c r="K67" s="37"/>
    </row>
    <row r="68" spans="1:11">
      <c r="A68" s="41"/>
      <c r="B68" s="41"/>
      <c r="C68" s="41"/>
      <c r="D68" s="41"/>
      <c r="E68" s="39"/>
      <c r="F68" s="39"/>
      <c r="G68" s="37"/>
      <c r="H68" s="37"/>
      <c r="I68" s="37"/>
      <c r="J68" s="37"/>
      <c r="K68" s="37"/>
    </row>
    <row r="69" spans="1:11" ht="15" customHeight="1">
      <c r="A69" s="41"/>
      <c r="B69" s="41"/>
      <c r="C69" s="41"/>
      <c r="D69" s="41"/>
      <c r="E69" s="39"/>
      <c r="F69" s="39"/>
      <c r="G69" s="37"/>
      <c r="H69" s="37"/>
      <c r="I69" s="37"/>
      <c r="J69" s="37"/>
      <c r="K69" s="37"/>
    </row>
    <row r="70" spans="1:11">
      <c r="A70" s="41"/>
      <c r="B70" s="41"/>
      <c r="C70" s="41"/>
      <c r="D70" s="41"/>
      <c r="E70" s="39"/>
      <c r="F70" s="39"/>
      <c r="G70" s="37"/>
      <c r="H70" s="37"/>
      <c r="I70" s="37"/>
      <c r="J70" s="37"/>
      <c r="K70" s="37"/>
    </row>
    <row r="71" spans="1:11">
      <c r="A71" s="41"/>
      <c r="B71" s="41"/>
      <c r="C71" s="41"/>
      <c r="D71" s="41"/>
      <c r="E71" s="39"/>
      <c r="F71" s="39"/>
      <c r="G71" s="37"/>
      <c r="H71" s="37"/>
      <c r="I71" s="37"/>
      <c r="J71" s="37"/>
      <c r="K71" s="37"/>
    </row>
    <row r="72" spans="1:11">
      <c r="A72" s="41"/>
      <c r="B72" s="41"/>
      <c r="C72" s="41"/>
      <c r="D72" s="41"/>
      <c r="E72" s="39"/>
      <c r="F72" s="39"/>
      <c r="G72" s="37"/>
      <c r="H72" s="37"/>
      <c r="I72" s="37"/>
      <c r="J72" s="37"/>
      <c r="K72" s="37"/>
    </row>
    <row r="73" spans="1:11" ht="15.75" customHeight="1">
      <c r="A73" s="41"/>
      <c r="B73" s="41"/>
      <c r="C73" s="41"/>
      <c r="D73" s="41"/>
      <c r="E73" s="39"/>
      <c r="F73" s="39"/>
      <c r="G73" s="37"/>
      <c r="H73" s="37"/>
      <c r="I73" s="37"/>
      <c r="J73" s="37"/>
      <c r="K73" s="37"/>
    </row>
    <row r="74" spans="1:11">
      <c r="A74" s="41"/>
      <c r="B74" s="41"/>
      <c r="C74" s="41"/>
      <c r="D74" s="41"/>
      <c r="E74" s="38"/>
      <c r="F74" s="39"/>
      <c r="G74" s="37"/>
      <c r="H74" s="37"/>
      <c r="I74" s="37"/>
      <c r="J74" s="37"/>
      <c r="K74" s="37"/>
    </row>
    <row r="75" spans="1:11">
      <c r="A75" s="41"/>
      <c r="B75" s="41"/>
      <c r="C75" s="41"/>
      <c r="D75" s="41"/>
      <c r="E75" s="38"/>
      <c r="F75" s="39"/>
      <c r="G75" s="37"/>
      <c r="H75" s="37"/>
      <c r="I75" s="37"/>
      <c r="J75" s="37"/>
      <c r="K75" s="37"/>
    </row>
    <row r="76" spans="1:11" ht="14" customHeight="1">
      <c r="A76" s="41"/>
      <c r="B76" s="41"/>
      <c r="C76" s="41"/>
      <c r="D76" s="41"/>
      <c r="E76" s="37"/>
      <c r="F76" s="37"/>
      <c r="G76" s="37"/>
      <c r="H76" s="37"/>
      <c r="I76" s="37"/>
      <c r="J76" s="37"/>
      <c r="K76" s="37"/>
    </row>
    <row r="77" spans="1:11" ht="15.75" customHeight="1">
      <c r="A77" s="41"/>
      <c r="B77" s="41"/>
      <c r="C77" s="41"/>
      <c r="D77" s="41"/>
      <c r="E77" s="37"/>
      <c r="F77" s="37"/>
      <c r="G77" s="37"/>
      <c r="H77" s="37"/>
      <c r="I77" s="37"/>
      <c r="J77" s="37"/>
      <c r="K77" s="37"/>
    </row>
    <row r="78" spans="1:11" ht="15.75" customHeight="1">
      <c r="A78" s="41"/>
      <c r="B78" s="41"/>
      <c r="C78" s="41"/>
      <c r="D78" s="41"/>
      <c r="E78" s="37"/>
      <c r="F78" s="37"/>
      <c r="G78" s="37"/>
      <c r="H78" s="37"/>
      <c r="I78" s="37"/>
      <c r="J78" s="37"/>
      <c r="K78" s="37"/>
    </row>
    <row r="79" spans="1:11" ht="15.75" customHeight="1">
      <c r="A79" s="37"/>
      <c r="D79" s="40"/>
      <c r="E79" s="37"/>
      <c r="F79" s="37"/>
      <c r="G79" s="37"/>
      <c r="H79" s="37"/>
      <c r="I79" s="37"/>
      <c r="J79" s="37"/>
      <c r="K79" s="37"/>
    </row>
    <row r="80" spans="1:11" ht="15.75" customHeight="1">
      <c r="A80" s="37"/>
      <c r="D80" s="40"/>
      <c r="E80" s="37"/>
      <c r="F80" s="37"/>
      <c r="G80" s="37"/>
      <c r="H80" s="37"/>
      <c r="I80" s="37"/>
      <c r="J80" s="37"/>
      <c r="K80" s="37"/>
    </row>
    <row r="81" spans="1:11" ht="15.75" customHeight="1">
      <c r="A81" s="37"/>
      <c r="D81" s="40"/>
      <c r="E81" s="37"/>
      <c r="F81" s="37"/>
      <c r="G81" s="37"/>
      <c r="H81" s="37"/>
      <c r="I81" s="37"/>
      <c r="J81" s="37"/>
      <c r="K81" s="37"/>
    </row>
    <row r="82" spans="1:11" ht="15.75" customHeight="1"/>
    <row r="83" spans="1:11" ht="15.75" customHeight="1"/>
    <row r="84" spans="1:11" ht="15.75" customHeight="1"/>
    <row r="85" spans="1:11" ht="15.75" customHeight="1"/>
    <row r="86" spans="1:11" ht="15.75" customHeight="1"/>
    <row r="87" spans="1:11" ht="15.75" customHeight="1"/>
    <row r="88" spans="1:11" ht="15.75" customHeight="1"/>
    <row r="89" spans="1:11" ht="15.75" customHeight="1"/>
    <row r="90" spans="1:11" ht="15.75" customHeight="1"/>
    <row r="91" spans="1:11" ht="15.75" customHeight="1"/>
    <row r="92" spans="1:11" ht="15.75" customHeight="1"/>
    <row r="93" spans="1:11" ht="15.75" customHeight="1"/>
    <row r="94" spans="1:11" ht="15.75" customHeight="1"/>
    <row r="95" spans="1:11" ht="15.75" customHeight="1"/>
    <row r="96" spans="1:11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5">
    <mergeCell ref="A30:A44"/>
    <mergeCell ref="A45:A61"/>
    <mergeCell ref="A24:A29"/>
    <mergeCell ref="A5:A19"/>
    <mergeCell ref="A20:A23"/>
  </mergeCells>
  <pageMargins left="0.7" right="0.7" top="0.78740157499999996" bottom="0.78740157499999996" header="0" footer="0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59F09-E376-A445-B7EE-C09D46888912}">
  <dimension ref="A1:F16"/>
  <sheetViews>
    <sheetView workbookViewId="0">
      <selection activeCell="D13" sqref="D13"/>
    </sheetView>
  </sheetViews>
  <sheetFormatPr baseColWidth="10" defaultRowHeight="14"/>
  <cols>
    <col min="2" max="2" width="22.6640625" bestFit="1" customWidth="1"/>
    <col min="3" max="3" width="24.5" bestFit="1" customWidth="1"/>
    <col min="4" max="4" width="32.1640625" bestFit="1" customWidth="1"/>
  </cols>
  <sheetData>
    <row r="1" spans="1:6" ht="15" thickBot="1">
      <c r="A1" s="68"/>
      <c r="B1" s="68"/>
      <c r="C1" s="68"/>
      <c r="D1" s="68"/>
      <c r="E1" s="68"/>
      <c r="F1" s="68"/>
    </row>
    <row r="2" spans="1:6" ht="17" thickBot="1">
      <c r="A2" s="68"/>
      <c r="B2" s="69" t="s">
        <v>80</v>
      </c>
      <c r="C2" s="70" t="s">
        <v>81</v>
      </c>
      <c r="D2" s="71" t="s">
        <v>99</v>
      </c>
      <c r="E2" s="68"/>
      <c r="F2" s="68"/>
    </row>
    <row r="3" spans="1:6" ht="15" thickBot="1">
      <c r="A3" s="68"/>
      <c r="B3" s="72" t="s">
        <v>82</v>
      </c>
      <c r="C3" s="73" t="s">
        <v>83</v>
      </c>
      <c r="D3" s="74" t="s">
        <v>84</v>
      </c>
      <c r="E3" s="68"/>
      <c r="F3" s="68"/>
    </row>
    <row r="4" spans="1:6" ht="15" thickBot="1">
      <c r="A4" s="68"/>
      <c r="B4" s="75" t="s">
        <v>82</v>
      </c>
      <c r="C4" s="76" t="s">
        <v>85</v>
      </c>
      <c r="D4" s="74" t="s">
        <v>86</v>
      </c>
      <c r="E4" s="68"/>
      <c r="F4" s="68"/>
    </row>
    <row r="5" spans="1:6" ht="15" thickBot="1">
      <c r="A5" s="68"/>
      <c r="B5" s="72" t="s">
        <v>82</v>
      </c>
      <c r="C5" s="73" t="s">
        <v>87</v>
      </c>
      <c r="D5" s="74" t="s">
        <v>96</v>
      </c>
      <c r="E5" s="68"/>
      <c r="F5" s="68"/>
    </row>
    <row r="6" spans="1:6" ht="15" thickBot="1">
      <c r="A6" s="68"/>
      <c r="B6" s="75" t="s">
        <v>98</v>
      </c>
      <c r="C6" s="76" t="s">
        <v>88</v>
      </c>
      <c r="D6" s="74" t="s">
        <v>89</v>
      </c>
      <c r="E6" s="68"/>
      <c r="F6" s="68"/>
    </row>
    <row r="7" spans="1:6" ht="15" thickBot="1">
      <c r="A7" s="68"/>
      <c r="B7" s="75" t="s">
        <v>98</v>
      </c>
      <c r="C7" s="76" t="s">
        <v>90</v>
      </c>
      <c r="D7" s="74" t="s">
        <v>91</v>
      </c>
      <c r="E7" s="68"/>
      <c r="F7" s="68"/>
    </row>
    <row r="8" spans="1:6" ht="15" thickBot="1">
      <c r="A8" s="68"/>
      <c r="B8" s="75" t="s">
        <v>98</v>
      </c>
      <c r="C8" s="76" t="s">
        <v>92</v>
      </c>
      <c r="D8" s="74" t="s">
        <v>97</v>
      </c>
      <c r="E8" s="68"/>
      <c r="F8" s="68"/>
    </row>
    <row r="9" spans="1:6" ht="15" thickBot="1">
      <c r="A9" s="68"/>
      <c r="B9" s="72" t="s">
        <v>93</v>
      </c>
      <c r="C9" s="73" t="s">
        <v>94</v>
      </c>
      <c r="D9" s="77" t="s">
        <v>95</v>
      </c>
      <c r="E9" s="68"/>
      <c r="F9" s="68"/>
    </row>
    <row r="10" spans="1:6">
      <c r="A10" s="68"/>
      <c r="B10" s="68"/>
      <c r="C10" s="68"/>
      <c r="D10" s="68"/>
      <c r="E10" s="68"/>
      <c r="F10" s="68"/>
    </row>
    <row r="11" spans="1:6">
      <c r="A11" s="68"/>
      <c r="B11" s="68"/>
      <c r="C11" s="68"/>
      <c r="D11" s="68"/>
      <c r="E11" s="68"/>
      <c r="F11" s="68"/>
    </row>
    <row r="12" spans="1:6">
      <c r="A12" s="68"/>
      <c r="B12" s="68"/>
      <c r="C12" s="68"/>
      <c r="D12" s="68"/>
      <c r="E12" s="68"/>
      <c r="F12" s="68"/>
    </row>
    <row r="13" spans="1:6">
      <c r="A13" s="68"/>
      <c r="B13" s="68"/>
      <c r="C13" s="68"/>
      <c r="D13" s="68"/>
      <c r="E13" s="68"/>
      <c r="F13" s="68"/>
    </row>
    <row r="14" spans="1:6">
      <c r="A14" s="68"/>
      <c r="B14" s="68"/>
      <c r="C14" s="68"/>
      <c r="D14" s="68"/>
      <c r="E14" s="68"/>
      <c r="F14" s="68"/>
    </row>
    <row r="15" spans="1:6">
      <c r="A15" s="68"/>
      <c r="B15" s="68"/>
      <c r="C15" s="68"/>
      <c r="D15" s="68"/>
      <c r="E15" s="68"/>
      <c r="F15" s="68"/>
    </row>
    <row r="16" spans="1:6">
      <c r="A16" s="68"/>
      <c r="B16" s="68"/>
      <c r="C16" s="68"/>
      <c r="D16" s="68"/>
      <c r="E16" s="68"/>
      <c r="F16" s="6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36D4D-968A-C047-B80F-548D2094D517}">
  <dimension ref="A1:F8"/>
  <sheetViews>
    <sheetView workbookViewId="0">
      <selection activeCell="D27" sqref="D27"/>
    </sheetView>
  </sheetViews>
  <sheetFormatPr baseColWidth="10" defaultRowHeight="14"/>
  <cols>
    <col min="3" max="3" width="25.6640625" bestFit="1" customWidth="1"/>
    <col min="4" max="4" width="114.83203125" bestFit="1" customWidth="1"/>
  </cols>
  <sheetData>
    <row r="1" spans="1:6" ht="17" thickBot="1">
      <c r="A1" s="78"/>
      <c r="B1" s="78"/>
      <c r="C1" s="78"/>
      <c r="D1" s="78"/>
      <c r="E1" s="78"/>
      <c r="F1" s="78"/>
    </row>
    <row r="2" spans="1:6" ht="17" thickBot="1">
      <c r="A2" s="78"/>
      <c r="B2" s="79" t="s">
        <v>100</v>
      </c>
      <c r="C2" s="80" t="s">
        <v>101</v>
      </c>
      <c r="D2" s="80" t="s">
        <v>102</v>
      </c>
      <c r="E2" s="78"/>
      <c r="F2" s="78"/>
    </row>
    <row r="3" spans="1:6" ht="17" thickBot="1">
      <c r="A3" s="78"/>
      <c r="B3" s="81" t="s">
        <v>103</v>
      </c>
      <c r="C3" s="82" t="s">
        <v>104</v>
      </c>
      <c r="D3" s="82" t="s">
        <v>105</v>
      </c>
      <c r="E3" s="78"/>
      <c r="F3" s="78"/>
    </row>
    <row r="4" spans="1:6" ht="17" thickBot="1">
      <c r="A4" s="78"/>
      <c r="B4" s="81" t="s">
        <v>106</v>
      </c>
      <c r="C4" s="82" t="s">
        <v>107</v>
      </c>
      <c r="D4" s="82" t="s">
        <v>108</v>
      </c>
      <c r="E4" s="78"/>
      <c r="F4" s="78"/>
    </row>
    <row r="5" spans="1:6" ht="17" thickBot="1">
      <c r="A5" s="78"/>
      <c r="B5" s="81" t="s">
        <v>106</v>
      </c>
      <c r="C5" s="82" t="s">
        <v>109</v>
      </c>
      <c r="D5" s="82" t="s">
        <v>110</v>
      </c>
      <c r="E5" s="78"/>
      <c r="F5" s="78"/>
    </row>
    <row r="6" spans="1:6" ht="16">
      <c r="A6" s="78"/>
      <c r="B6" s="78"/>
      <c r="C6" s="78"/>
      <c r="D6" s="78"/>
      <c r="E6" s="78"/>
      <c r="F6" s="78"/>
    </row>
    <row r="7" spans="1:6" ht="16">
      <c r="A7" s="78"/>
      <c r="B7" s="78"/>
      <c r="C7" s="78"/>
      <c r="D7" s="78"/>
      <c r="E7" s="78"/>
      <c r="F7" s="78"/>
    </row>
    <row r="8" spans="1:6" ht="16">
      <c r="A8" s="78"/>
      <c r="B8" s="78"/>
      <c r="C8" s="78"/>
      <c r="D8" s="78"/>
      <c r="E8" s="78"/>
      <c r="F8" s="78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5C58-9CF9-0D4D-AA7C-B6FAC8B1B16F}">
  <dimension ref="A1:M54"/>
  <sheetViews>
    <sheetView tabSelected="1" workbookViewId="0">
      <selection activeCell="R11" sqref="R11"/>
    </sheetView>
  </sheetViews>
  <sheetFormatPr baseColWidth="10" defaultRowHeight="14"/>
  <sheetData>
    <row r="1" spans="1:13" ht="16" thickBot="1">
      <c r="A1" s="83"/>
      <c r="B1" s="83"/>
      <c r="C1" s="68"/>
      <c r="D1" s="83"/>
      <c r="E1" s="83"/>
      <c r="F1" s="68"/>
      <c r="G1" s="68"/>
      <c r="H1" s="68"/>
      <c r="I1" s="68"/>
      <c r="J1" s="68"/>
      <c r="K1" s="68"/>
      <c r="L1" s="68"/>
      <c r="M1" s="68"/>
    </row>
    <row r="2" spans="1:13" ht="33" thickBot="1">
      <c r="A2" s="83"/>
      <c r="B2" s="84" t="s">
        <v>111</v>
      </c>
      <c r="C2" s="85" t="s">
        <v>112</v>
      </c>
      <c r="D2" s="86" t="s">
        <v>113</v>
      </c>
      <c r="E2" s="87" t="s">
        <v>114</v>
      </c>
      <c r="F2" s="88" t="s">
        <v>115</v>
      </c>
      <c r="G2" s="87" t="s">
        <v>116</v>
      </c>
      <c r="H2" s="87" t="s">
        <v>117</v>
      </c>
      <c r="I2" s="87" t="s">
        <v>118</v>
      </c>
      <c r="J2" s="87" t="s">
        <v>119</v>
      </c>
      <c r="K2" s="87" t="s">
        <v>120</v>
      </c>
      <c r="L2" s="89" t="s">
        <v>121</v>
      </c>
      <c r="M2" s="68"/>
    </row>
    <row r="3" spans="1:13" ht="47" thickBot="1">
      <c r="A3" s="83"/>
      <c r="B3" s="90"/>
      <c r="C3" s="91" t="s">
        <v>122</v>
      </c>
      <c r="D3" s="92" t="s">
        <v>123</v>
      </c>
      <c r="E3" s="93" t="s">
        <v>124</v>
      </c>
      <c r="F3" s="94" t="s">
        <v>124</v>
      </c>
      <c r="G3" s="95" t="s">
        <v>125</v>
      </c>
      <c r="H3" s="93" t="s">
        <v>124</v>
      </c>
      <c r="I3" s="93" t="s">
        <v>124</v>
      </c>
      <c r="J3" s="94" t="s">
        <v>124</v>
      </c>
      <c r="K3" s="96" t="s">
        <v>126</v>
      </c>
      <c r="L3" s="97" t="s">
        <v>127</v>
      </c>
      <c r="M3" s="68"/>
    </row>
    <row r="4" spans="1:13" ht="49" thickBot="1">
      <c r="A4" s="83"/>
      <c r="B4" s="90"/>
      <c r="C4" s="98"/>
      <c r="D4" s="99" t="s">
        <v>128</v>
      </c>
      <c r="E4" s="100" t="s">
        <v>129</v>
      </c>
      <c r="F4" s="101" t="s">
        <v>130</v>
      </c>
      <c r="G4" s="102" t="s">
        <v>131</v>
      </c>
      <c r="H4" s="100" t="s">
        <v>132</v>
      </c>
      <c r="I4" s="100" t="s">
        <v>133</v>
      </c>
      <c r="J4" s="100" t="s">
        <v>134</v>
      </c>
      <c r="K4" s="102" t="s">
        <v>135</v>
      </c>
      <c r="L4" s="103" t="s">
        <v>136</v>
      </c>
      <c r="M4" s="68"/>
    </row>
    <row r="5" spans="1:13" ht="33" thickBot="1">
      <c r="A5" s="83"/>
      <c r="B5" s="104"/>
      <c r="C5" s="105" t="s">
        <v>137</v>
      </c>
      <c r="D5" s="106" t="s">
        <v>138</v>
      </c>
      <c r="E5" s="107" t="s">
        <v>139</v>
      </c>
      <c r="F5" s="108" t="s">
        <v>140</v>
      </c>
      <c r="G5" s="108" t="s">
        <v>141</v>
      </c>
      <c r="H5" s="109" t="s">
        <v>142</v>
      </c>
      <c r="I5" s="109" t="s">
        <v>133</v>
      </c>
      <c r="J5" s="109" t="s">
        <v>143</v>
      </c>
      <c r="K5" s="110" t="s">
        <v>144</v>
      </c>
      <c r="L5" s="111" t="s">
        <v>145</v>
      </c>
      <c r="M5" s="68"/>
    </row>
    <row r="6" spans="1:13" ht="16" thickBot="1">
      <c r="A6" s="112"/>
      <c r="B6" s="113"/>
      <c r="C6" s="114"/>
      <c r="D6" s="113"/>
      <c r="E6" s="113"/>
      <c r="F6" s="113"/>
      <c r="G6" s="113"/>
      <c r="H6" s="113"/>
      <c r="I6" s="113"/>
      <c r="J6" s="113"/>
      <c r="K6" s="113"/>
      <c r="L6" s="113"/>
      <c r="M6" s="68"/>
    </row>
    <row r="7" spans="1:13" ht="33" thickBot="1">
      <c r="A7" s="83"/>
      <c r="B7" s="115" t="s">
        <v>146</v>
      </c>
      <c r="C7" s="116" t="s">
        <v>112</v>
      </c>
      <c r="D7" s="117" t="s">
        <v>113</v>
      </c>
      <c r="E7" s="118" t="s">
        <v>114</v>
      </c>
      <c r="F7" s="118" t="s">
        <v>115</v>
      </c>
      <c r="G7" s="118" t="s">
        <v>116</v>
      </c>
      <c r="H7" s="118" t="s">
        <v>117</v>
      </c>
      <c r="I7" s="118" t="s">
        <v>118</v>
      </c>
      <c r="J7" s="118" t="s">
        <v>119</v>
      </c>
      <c r="K7" s="118" t="s">
        <v>120</v>
      </c>
      <c r="L7" s="119" t="s">
        <v>121</v>
      </c>
      <c r="M7" s="68"/>
    </row>
    <row r="8" spans="1:13" ht="47" thickBot="1">
      <c r="A8" s="83"/>
      <c r="B8" s="120"/>
      <c r="C8" s="121" t="s">
        <v>147</v>
      </c>
      <c r="D8" s="92" t="s">
        <v>123</v>
      </c>
      <c r="E8" s="122" t="s">
        <v>124</v>
      </c>
      <c r="F8" s="122" t="s">
        <v>124</v>
      </c>
      <c r="G8" s="108" t="s">
        <v>125</v>
      </c>
      <c r="H8" s="122" t="s">
        <v>124</v>
      </c>
      <c r="I8" s="122" t="s">
        <v>124</v>
      </c>
      <c r="J8" s="122" t="s">
        <v>124</v>
      </c>
      <c r="K8" s="123" t="s">
        <v>126</v>
      </c>
      <c r="L8" s="124" t="s">
        <v>127</v>
      </c>
      <c r="M8" s="68"/>
    </row>
    <row r="9" spans="1:13" ht="47" thickBot="1">
      <c r="A9" s="83"/>
      <c r="B9" s="120"/>
      <c r="C9" s="121" t="s">
        <v>148</v>
      </c>
      <c r="D9" s="125" t="s">
        <v>128</v>
      </c>
      <c r="E9" s="126" t="s">
        <v>149</v>
      </c>
      <c r="F9" s="108" t="s">
        <v>130</v>
      </c>
      <c r="G9" s="108" t="s">
        <v>131</v>
      </c>
      <c r="H9" s="122" t="s">
        <v>132</v>
      </c>
      <c r="I9" s="122" t="s">
        <v>133</v>
      </c>
      <c r="J9" s="122" t="s">
        <v>134</v>
      </c>
      <c r="K9" s="108" t="s">
        <v>135</v>
      </c>
      <c r="L9" s="124" t="s">
        <v>136</v>
      </c>
      <c r="M9" s="68"/>
    </row>
    <row r="10" spans="1:13" ht="31">
      <c r="A10" s="83"/>
      <c r="B10" s="120"/>
      <c r="C10" s="127" t="s">
        <v>150</v>
      </c>
      <c r="D10" s="128" t="s">
        <v>138</v>
      </c>
      <c r="E10" s="129" t="s">
        <v>139</v>
      </c>
      <c r="F10" s="130" t="s">
        <v>140</v>
      </c>
      <c r="G10" s="130" t="s">
        <v>141</v>
      </c>
      <c r="H10" s="94" t="s">
        <v>142</v>
      </c>
      <c r="I10" s="94" t="s">
        <v>133</v>
      </c>
      <c r="J10" s="94" t="s">
        <v>143</v>
      </c>
      <c r="K10" s="130" t="s">
        <v>144</v>
      </c>
      <c r="L10" s="131" t="s">
        <v>145</v>
      </c>
      <c r="M10" s="68"/>
    </row>
    <row r="11" spans="1:13" ht="31">
      <c r="A11" s="83"/>
      <c r="B11" s="120"/>
      <c r="C11" s="132"/>
      <c r="D11" s="133" t="s">
        <v>151</v>
      </c>
      <c r="E11" s="134" t="s">
        <v>152</v>
      </c>
      <c r="F11" s="135" t="s">
        <v>153</v>
      </c>
      <c r="G11" s="136" t="s">
        <v>141</v>
      </c>
      <c r="H11" s="135" t="s">
        <v>142</v>
      </c>
      <c r="I11" s="135" t="s">
        <v>133</v>
      </c>
      <c r="J11" s="135" t="s">
        <v>154</v>
      </c>
      <c r="K11" s="136" t="s">
        <v>155</v>
      </c>
      <c r="L11" s="137" t="s">
        <v>145</v>
      </c>
      <c r="M11" s="68"/>
    </row>
    <row r="12" spans="1:13" ht="16">
      <c r="A12" s="83"/>
      <c r="B12" s="120"/>
      <c r="C12" s="132"/>
      <c r="D12" s="133" t="s">
        <v>156</v>
      </c>
      <c r="E12" s="134" t="s">
        <v>157</v>
      </c>
      <c r="F12" s="135" t="s">
        <v>158</v>
      </c>
      <c r="G12" s="136" t="s">
        <v>125</v>
      </c>
      <c r="H12" s="135" t="s">
        <v>142</v>
      </c>
      <c r="I12" s="135" t="s">
        <v>133</v>
      </c>
      <c r="J12" s="135" t="s">
        <v>159</v>
      </c>
      <c r="K12" s="136">
        <v>344732</v>
      </c>
      <c r="L12" s="137" t="s">
        <v>160</v>
      </c>
      <c r="M12" s="68"/>
    </row>
    <row r="13" spans="1:13" ht="46">
      <c r="A13" s="83"/>
      <c r="B13" s="120"/>
      <c r="C13" s="132"/>
      <c r="D13" s="133" t="s">
        <v>161</v>
      </c>
      <c r="E13" s="135" t="s">
        <v>162</v>
      </c>
      <c r="F13" s="135" t="s">
        <v>163</v>
      </c>
      <c r="G13" s="136" t="s">
        <v>164</v>
      </c>
      <c r="H13" s="135" t="s">
        <v>142</v>
      </c>
      <c r="I13" s="135" t="s">
        <v>133</v>
      </c>
      <c r="J13" s="135" t="s">
        <v>165</v>
      </c>
      <c r="K13" s="138">
        <v>557996</v>
      </c>
      <c r="L13" s="139" t="s">
        <v>166</v>
      </c>
      <c r="M13" s="68"/>
    </row>
    <row r="14" spans="1:13" ht="30">
      <c r="A14" s="68"/>
      <c r="B14" s="120"/>
      <c r="C14" s="132"/>
      <c r="D14" s="133" t="s">
        <v>167</v>
      </c>
      <c r="E14" s="135" t="s">
        <v>168</v>
      </c>
      <c r="F14" s="135" t="s">
        <v>169</v>
      </c>
      <c r="G14" s="136" t="s">
        <v>125</v>
      </c>
      <c r="H14" s="135" t="s">
        <v>142</v>
      </c>
      <c r="I14" s="135" t="s">
        <v>133</v>
      </c>
      <c r="J14" s="135" t="s">
        <v>170</v>
      </c>
      <c r="K14" s="136" t="s">
        <v>171</v>
      </c>
      <c r="L14" s="137" t="s">
        <v>172</v>
      </c>
      <c r="M14" s="68"/>
    </row>
    <row r="15" spans="1:13" ht="31" thickBot="1">
      <c r="A15" s="68"/>
      <c r="B15" s="140"/>
      <c r="C15" s="141"/>
      <c r="D15" s="142" t="s">
        <v>173</v>
      </c>
      <c r="E15" s="100" t="s">
        <v>174</v>
      </c>
      <c r="F15" s="100" t="s">
        <v>175</v>
      </c>
      <c r="G15" s="101" t="s">
        <v>141</v>
      </c>
      <c r="H15" s="100" t="s">
        <v>142</v>
      </c>
      <c r="I15" s="100" t="s">
        <v>133</v>
      </c>
      <c r="J15" s="100" t="s">
        <v>176</v>
      </c>
      <c r="K15" s="101">
        <v>500326</v>
      </c>
      <c r="L15" s="143" t="s">
        <v>177</v>
      </c>
      <c r="M15" s="68"/>
    </row>
    <row r="16" spans="1:13" ht="16" thickBot="1">
      <c r="A16" s="68"/>
      <c r="B16" s="113"/>
      <c r="C16" s="113"/>
      <c r="D16" s="144"/>
      <c r="E16" s="145"/>
      <c r="F16" s="146"/>
      <c r="G16" s="147"/>
      <c r="H16" s="113"/>
      <c r="I16" s="113"/>
      <c r="J16" s="113"/>
      <c r="K16" s="146"/>
      <c r="L16" s="113"/>
      <c r="M16" s="68"/>
    </row>
    <row r="17" spans="1:13" ht="33" thickBot="1">
      <c r="A17" s="68"/>
      <c r="B17" s="115" t="s">
        <v>178</v>
      </c>
      <c r="C17" s="148" t="s">
        <v>112</v>
      </c>
      <c r="D17" s="149" t="s">
        <v>113</v>
      </c>
      <c r="E17" s="88" t="s">
        <v>114</v>
      </c>
      <c r="F17" s="88" t="s">
        <v>115</v>
      </c>
      <c r="G17" s="88" t="s">
        <v>116</v>
      </c>
      <c r="H17" s="88" t="s">
        <v>117</v>
      </c>
      <c r="I17" s="88" t="s">
        <v>118</v>
      </c>
      <c r="J17" s="88" t="s">
        <v>119</v>
      </c>
      <c r="K17" s="150" t="s">
        <v>120</v>
      </c>
      <c r="L17" s="151" t="s">
        <v>121</v>
      </c>
      <c r="M17" s="68"/>
    </row>
    <row r="18" spans="1:13" ht="46" thickBot="1">
      <c r="A18" s="68"/>
      <c r="B18" s="120"/>
      <c r="C18" s="152" t="s">
        <v>147</v>
      </c>
      <c r="D18" s="92" t="s">
        <v>179</v>
      </c>
      <c r="E18" s="122" t="s">
        <v>124</v>
      </c>
      <c r="F18" s="122" t="s">
        <v>180</v>
      </c>
      <c r="G18" s="108" t="s">
        <v>181</v>
      </c>
      <c r="H18" s="122" t="s">
        <v>124</v>
      </c>
      <c r="I18" s="122" t="s">
        <v>124</v>
      </c>
      <c r="J18" s="122" t="s">
        <v>124</v>
      </c>
      <c r="K18" s="108" t="s">
        <v>182</v>
      </c>
      <c r="L18" s="124" t="s">
        <v>127</v>
      </c>
      <c r="M18" s="68"/>
    </row>
    <row r="19" spans="1:13" ht="30">
      <c r="A19" s="68"/>
      <c r="B19" s="120"/>
      <c r="C19" s="153" t="s">
        <v>183</v>
      </c>
      <c r="D19" s="154" t="s">
        <v>184</v>
      </c>
      <c r="E19" s="94" t="s">
        <v>185</v>
      </c>
      <c r="F19" s="94" t="s">
        <v>130</v>
      </c>
      <c r="G19" s="130" t="s">
        <v>164</v>
      </c>
      <c r="H19" s="94" t="s">
        <v>142</v>
      </c>
      <c r="I19" s="94" t="s">
        <v>133</v>
      </c>
      <c r="J19" s="94" t="s">
        <v>186</v>
      </c>
      <c r="K19" s="130">
        <v>350510</v>
      </c>
      <c r="L19" s="131" t="s">
        <v>177</v>
      </c>
      <c r="M19" s="68"/>
    </row>
    <row r="20" spans="1:13" ht="16" thickBot="1">
      <c r="A20" s="68"/>
      <c r="B20" s="140"/>
      <c r="C20" s="155"/>
      <c r="D20" s="156" t="s">
        <v>187</v>
      </c>
      <c r="E20" s="100" t="s">
        <v>124</v>
      </c>
      <c r="F20" s="100" t="s">
        <v>188</v>
      </c>
      <c r="G20" s="101" t="s">
        <v>131</v>
      </c>
      <c r="H20" s="100" t="s">
        <v>124</v>
      </c>
      <c r="I20" s="100" t="s">
        <v>124</v>
      </c>
      <c r="J20" s="100" t="s">
        <v>124</v>
      </c>
      <c r="K20" s="157">
        <v>420404</v>
      </c>
      <c r="L20" s="143" t="s">
        <v>177</v>
      </c>
      <c r="M20" s="68"/>
    </row>
    <row r="21" spans="1:13" ht="15" thickBot="1">
      <c r="A21" s="68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68"/>
    </row>
    <row r="22" spans="1:13" ht="33" thickBot="1">
      <c r="A22" s="68"/>
      <c r="B22" s="158" t="s">
        <v>189</v>
      </c>
      <c r="C22" s="159" t="s">
        <v>112</v>
      </c>
      <c r="D22" s="117" t="s">
        <v>113</v>
      </c>
      <c r="E22" s="118" t="s">
        <v>114</v>
      </c>
      <c r="F22" s="118" t="s">
        <v>115</v>
      </c>
      <c r="G22" s="118" t="s">
        <v>116</v>
      </c>
      <c r="H22" s="118" t="s">
        <v>117</v>
      </c>
      <c r="I22" s="118" t="s">
        <v>118</v>
      </c>
      <c r="J22" s="118" t="s">
        <v>119</v>
      </c>
      <c r="K22" s="160" t="s">
        <v>120</v>
      </c>
      <c r="L22" s="119" t="s">
        <v>121</v>
      </c>
      <c r="M22" s="68"/>
    </row>
    <row r="23" spans="1:13" ht="47" thickBot="1">
      <c r="A23" s="83"/>
      <c r="B23" s="161"/>
      <c r="C23" s="162" t="s">
        <v>122</v>
      </c>
      <c r="D23" s="92" t="s">
        <v>123</v>
      </c>
      <c r="E23" s="122" t="s">
        <v>124</v>
      </c>
      <c r="F23" s="122" t="s">
        <v>124</v>
      </c>
      <c r="G23" s="108" t="s">
        <v>125</v>
      </c>
      <c r="H23" s="122" t="s">
        <v>124</v>
      </c>
      <c r="I23" s="122" t="s">
        <v>124</v>
      </c>
      <c r="J23" s="122" t="s">
        <v>124</v>
      </c>
      <c r="K23" s="123" t="s">
        <v>126</v>
      </c>
      <c r="L23" s="124" t="s">
        <v>127</v>
      </c>
      <c r="M23" s="68"/>
    </row>
    <row r="24" spans="1:13" ht="47" thickBot="1">
      <c r="A24" s="83"/>
      <c r="B24" s="161"/>
      <c r="C24" s="163"/>
      <c r="D24" s="142" t="s">
        <v>128</v>
      </c>
      <c r="E24" s="100" t="s">
        <v>129</v>
      </c>
      <c r="F24" s="101" t="s">
        <v>130</v>
      </c>
      <c r="G24" s="101" t="s">
        <v>131</v>
      </c>
      <c r="H24" s="100" t="s">
        <v>132</v>
      </c>
      <c r="I24" s="100" t="s">
        <v>133</v>
      </c>
      <c r="J24" s="100" t="s">
        <v>134</v>
      </c>
      <c r="K24" s="101" t="s">
        <v>135</v>
      </c>
      <c r="L24" s="143" t="s">
        <v>136</v>
      </c>
      <c r="M24" s="68"/>
    </row>
    <row r="25" spans="1:13" ht="16">
      <c r="A25" s="83"/>
      <c r="B25" s="161"/>
      <c r="C25" s="162" t="s">
        <v>190</v>
      </c>
      <c r="D25" s="164" t="s">
        <v>191</v>
      </c>
      <c r="E25" s="94" t="s">
        <v>192</v>
      </c>
      <c r="F25" s="94" t="s">
        <v>193</v>
      </c>
      <c r="G25" s="130" t="s">
        <v>131</v>
      </c>
      <c r="H25" s="94" t="s">
        <v>142</v>
      </c>
      <c r="I25" s="94" t="s">
        <v>133</v>
      </c>
      <c r="J25" s="130" t="s">
        <v>194</v>
      </c>
      <c r="K25" s="130">
        <v>317324</v>
      </c>
      <c r="L25" s="131" t="s">
        <v>177</v>
      </c>
      <c r="M25" s="68"/>
    </row>
    <row r="26" spans="1:13" ht="46">
      <c r="A26" s="83"/>
      <c r="B26" s="161"/>
      <c r="C26" s="165"/>
      <c r="D26" s="166" t="s">
        <v>195</v>
      </c>
      <c r="E26" s="135" t="s">
        <v>196</v>
      </c>
      <c r="F26" s="135" t="s">
        <v>153</v>
      </c>
      <c r="G26" s="136" t="s">
        <v>131</v>
      </c>
      <c r="H26" s="135" t="s">
        <v>142</v>
      </c>
      <c r="I26" s="135" t="s">
        <v>133</v>
      </c>
      <c r="J26" s="135" t="s">
        <v>197</v>
      </c>
      <c r="K26" s="167">
        <v>555548</v>
      </c>
      <c r="L26" s="137" t="s">
        <v>166</v>
      </c>
      <c r="M26" s="68"/>
    </row>
    <row r="27" spans="1:13" ht="31">
      <c r="A27" s="83"/>
      <c r="B27" s="161"/>
      <c r="C27" s="165"/>
      <c r="D27" s="166" t="s">
        <v>198</v>
      </c>
      <c r="E27" s="135" t="s">
        <v>152</v>
      </c>
      <c r="F27" s="135" t="s">
        <v>199</v>
      </c>
      <c r="G27" s="136" t="s">
        <v>125</v>
      </c>
      <c r="H27" s="135" t="s">
        <v>142</v>
      </c>
      <c r="I27" s="135" t="s">
        <v>133</v>
      </c>
      <c r="J27" s="135" t="s">
        <v>200</v>
      </c>
      <c r="K27" s="136">
        <v>344608</v>
      </c>
      <c r="L27" s="137" t="s">
        <v>177</v>
      </c>
      <c r="M27" s="68"/>
    </row>
    <row r="28" spans="1:13" ht="16">
      <c r="A28" s="83"/>
      <c r="B28" s="161"/>
      <c r="C28" s="165"/>
      <c r="D28" s="166" t="s">
        <v>201</v>
      </c>
      <c r="E28" s="135" t="s">
        <v>157</v>
      </c>
      <c r="F28" s="135" t="s">
        <v>202</v>
      </c>
      <c r="G28" s="136" t="s">
        <v>125</v>
      </c>
      <c r="H28" s="135" t="s">
        <v>142</v>
      </c>
      <c r="I28" s="135" t="s">
        <v>133</v>
      </c>
      <c r="J28" s="135" t="s">
        <v>203</v>
      </c>
      <c r="K28" s="136">
        <v>301037</v>
      </c>
      <c r="L28" s="137" t="s">
        <v>177</v>
      </c>
      <c r="M28" s="68"/>
    </row>
    <row r="29" spans="1:13" ht="31">
      <c r="A29" s="83"/>
      <c r="B29" s="161"/>
      <c r="C29" s="165"/>
      <c r="D29" s="166" t="s">
        <v>204</v>
      </c>
      <c r="E29" s="135" t="s">
        <v>205</v>
      </c>
      <c r="F29" s="135" t="s">
        <v>206</v>
      </c>
      <c r="G29" s="136" t="s">
        <v>131</v>
      </c>
      <c r="H29" s="135" t="s">
        <v>142</v>
      </c>
      <c r="I29" s="135" t="s">
        <v>133</v>
      </c>
      <c r="J29" s="135" t="s">
        <v>207</v>
      </c>
      <c r="K29" s="136" t="s">
        <v>208</v>
      </c>
      <c r="L29" s="137" t="s">
        <v>177</v>
      </c>
      <c r="M29" s="68"/>
    </row>
    <row r="30" spans="1:13" ht="45">
      <c r="A30" s="68"/>
      <c r="B30" s="161"/>
      <c r="C30" s="165"/>
      <c r="D30" s="166" t="s">
        <v>209</v>
      </c>
      <c r="E30" s="135" t="s">
        <v>210</v>
      </c>
      <c r="F30" s="135" t="s">
        <v>211</v>
      </c>
      <c r="G30" s="136" t="s">
        <v>131</v>
      </c>
      <c r="H30" s="135" t="s">
        <v>142</v>
      </c>
      <c r="I30" s="135" t="s">
        <v>133</v>
      </c>
      <c r="J30" s="135" t="s">
        <v>212</v>
      </c>
      <c r="K30" s="136" t="s">
        <v>213</v>
      </c>
      <c r="L30" s="137" t="s">
        <v>166</v>
      </c>
      <c r="M30" s="68"/>
    </row>
    <row r="31" spans="1:13" ht="45">
      <c r="A31" s="68"/>
      <c r="B31" s="161"/>
      <c r="C31" s="165"/>
      <c r="D31" s="166" t="s">
        <v>214</v>
      </c>
      <c r="E31" s="135" t="s">
        <v>215</v>
      </c>
      <c r="F31" s="135" t="s">
        <v>216</v>
      </c>
      <c r="G31" s="136" t="s">
        <v>131</v>
      </c>
      <c r="H31" s="135" t="s">
        <v>142</v>
      </c>
      <c r="I31" s="135" t="s">
        <v>133</v>
      </c>
      <c r="J31" s="135" t="s">
        <v>217</v>
      </c>
      <c r="K31" s="136" t="s">
        <v>218</v>
      </c>
      <c r="L31" s="137" t="s">
        <v>177</v>
      </c>
      <c r="M31" s="68"/>
    </row>
    <row r="32" spans="1:13" ht="30">
      <c r="A32" s="68"/>
      <c r="B32" s="161"/>
      <c r="C32" s="165"/>
      <c r="D32" s="166" t="s">
        <v>219</v>
      </c>
      <c r="E32" s="135" t="s">
        <v>220</v>
      </c>
      <c r="F32" s="135" t="s">
        <v>221</v>
      </c>
      <c r="G32" s="136" t="s">
        <v>125</v>
      </c>
      <c r="H32" s="135" t="s">
        <v>142</v>
      </c>
      <c r="I32" s="135" t="s">
        <v>133</v>
      </c>
      <c r="J32" s="135" t="s">
        <v>222</v>
      </c>
      <c r="K32" s="136" t="s">
        <v>223</v>
      </c>
      <c r="L32" s="137" t="s">
        <v>177</v>
      </c>
      <c r="M32" s="68"/>
    </row>
    <row r="33" spans="1:13" ht="31" thickBot="1">
      <c r="A33" s="68"/>
      <c r="B33" s="168"/>
      <c r="C33" s="163"/>
      <c r="D33" s="169" t="s">
        <v>224</v>
      </c>
      <c r="E33" s="100" t="s">
        <v>225</v>
      </c>
      <c r="F33" s="100" t="s">
        <v>226</v>
      </c>
      <c r="G33" s="101" t="s">
        <v>125</v>
      </c>
      <c r="H33" s="100" t="s">
        <v>142</v>
      </c>
      <c r="I33" s="100" t="s">
        <v>133</v>
      </c>
      <c r="J33" s="100" t="s">
        <v>227</v>
      </c>
      <c r="K33" s="101" t="s">
        <v>228</v>
      </c>
      <c r="L33" s="143" t="s">
        <v>177</v>
      </c>
      <c r="M33" s="68"/>
    </row>
    <row r="34" spans="1:13" ht="15" thickBot="1">
      <c r="A34" s="68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68"/>
    </row>
    <row r="35" spans="1:13" ht="33" thickBot="1">
      <c r="A35" s="68"/>
      <c r="B35" s="115" t="s">
        <v>229</v>
      </c>
      <c r="C35" s="116" t="s">
        <v>112</v>
      </c>
      <c r="D35" s="117" t="s">
        <v>113</v>
      </c>
      <c r="E35" s="118" t="s">
        <v>114</v>
      </c>
      <c r="F35" s="118" t="s">
        <v>115</v>
      </c>
      <c r="G35" s="118" t="s">
        <v>116</v>
      </c>
      <c r="H35" s="118" t="s">
        <v>117</v>
      </c>
      <c r="I35" s="118" t="s">
        <v>118</v>
      </c>
      <c r="J35" s="118" t="s">
        <v>119</v>
      </c>
      <c r="K35" s="160" t="s">
        <v>120</v>
      </c>
      <c r="L35" s="119" t="s">
        <v>121</v>
      </c>
      <c r="M35" s="68"/>
    </row>
    <row r="36" spans="1:13" ht="30">
      <c r="A36" s="68"/>
      <c r="B36" s="120"/>
      <c r="C36" s="127" t="s">
        <v>122</v>
      </c>
      <c r="D36" s="128" t="s">
        <v>230</v>
      </c>
      <c r="E36" s="94" t="s">
        <v>124</v>
      </c>
      <c r="F36" s="94" t="s">
        <v>124</v>
      </c>
      <c r="G36" s="130" t="s">
        <v>125</v>
      </c>
      <c r="H36" s="94" t="s">
        <v>124</v>
      </c>
      <c r="I36" s="94" t="s">
        <v>124</v>
      </c>
      <c r="J36" s="94"/>
      <c r="K36" s="170" t="s">
        <v>126</v>
      </c>
      <c r="L36" s="131" t="s">
        <v>127</v>
      </c>
      <c r="M36" s="68"/>
    </row>
    <row r="37" spans="1:13" ht="46" thickBot="1">
      <c r="A37" s="68"/>
      <c r="B37" s="120"/>
      <c r="C37" s="141"/>
      <c r="D37" s="142" t="s">
        <v>128</v>
      </c>
      <c r="E37" s="100" t="s">
        <v>149</v>
      </c>
      <c r="F37" s="101" t="s">
        <v>130</v>
      </c>
      <c r="G37" s="101" t="s">
        <v>131</v>
      </c>
      <c r="H37" s="100" t="s">
        <v>132</v>
      </c>
      <c r="I37" s="100" t="s">
        <v>133</v>
      </c>
      <c r="J37" s="100" t="s">
        <v>134</v>
      </c>
      <c r="K37" s="101" t="s">
        <v>135</v>
      </c>
      <c r="L37" s="143" t="s">
        <v>136</v>
      </c>
      <c r="M37" s="68"/>
    </row>
    <row r="38" spans="1:13" ht="30">
      <c r="A38" s="68"/>
      <c r="B38" s="120"/>
      <c r="C38" s="127" t="s">
        <v>231</v>
      </c>
      <c r="D38" s="128" t="s">
        <v>138</v>
      </c>
      <c r="E38" s="129" t="s">
        <v>139</v>
      </c>
      <c r="F38" s="130" t="s">
        <v>140</v>
      </c>
      <c r="G38" s="130" t="s">
        <v>141</v>
      </c>
      <c r="H38" s="94" t="s">
        <v>142</v>
      </c>
      <c r="I38" s="94" t="s">
        <v>133</v>
      </c>
      <c r="J38" s="94" t="s">
        <v>143</v>
      </c>
      <c r="K38" s="130" t="s">
        <v>144</v>
      </c>
      <c r="L38" s="131" t="s">
        <v>145</v>
      </c>
      <c r="M38" s="68"/>
    </row>
    <row r="39" spans="1:13" ht="30">
      <c r="A39" s="68"/>
      <c r="B39" s="120"/>
      <c r="C39" s="132"/>
      <c r="D39" s="133" t="s">
        <v>151</v>
      </c>
      <c r="E39" s="134" t="s">
        <v>152</v>
      </c>
      <c r="F39" s="135" t="s">
        <v>153</v>
      </c>
      <c r="G39" s="136" t="s">
        <v>141</v>
      </c>
      <c r="H39" s="135" t="s">
        <v>142</v>
      </c>
      <c r="I39" s="135" t="s">
        <v>133</v>
      </c>
      <c r="J39" s="135" t="s">
        <v>154</v>
      </c>
      <c r="K39" s="136" t="s">
        <v>155</v>
      </c>
      <c r="L39" s="137" t="s">
        <v>145</v>
      </c>
      <c r="M39" s="68"/>
    </row>
    <row r="40" spans="1:13" ht="15">
      <c r="A40" s="68"/>
      <c r="B40" s="120"/>
      <c r="C40" s="132"/>
      <c r="D40" s="133" t="s">
        <v>156</v>
      </c>
      <c r="E40" s="134" t="s">
        <v>157</v>
      </c>
      <c r="F40" s="135" t="s">
        <v>158</v>
      </c>
      <c r="G40" s="136" t="s">
        <v>125</v>
      </c>
      <c r="H40" s="135" t="s">
        <v>142</v>
      </c>
      <c r="I40" s="135" t="s">
        <v>133</v>
      </c>
      <c r="J40" s="135" t="s">
        <v>159</v>
      </c>
      <c r="K40" s="136">
        <v>344732</v>
      </c>
      <c r="L40" s="137" t="s">
        <v>160</v>
      </c>
      <c r="M40" s="68"/>
    </row>
    <row r="41" spans="1:13" ht="30">
      <c r="A41" s="68"/>
      <c r="B41" s="120"/>
      <c r="C41" s="132"/>
      <c r="D41" s="133" t="s">
        <v>232</v>
      </c>
      <c r="E41" s="135" t="s">
        <v>220</v>
      </c>
      <c r="F41" s="135" t="s">
        <v>233</v>
      </c>
      <c r="G41" s="136" t="s">
        <v>131</v>
      </c>
      <c r="H41" s="135" t="s">
        <v>142</v>
      </c>
      <c r="I41" s="135" t="s">
        <v>133</v>
      </c>
      <c r="J41" s="135" t="s">
        <v>234</v>
      </c>
      <c r="K41" s="136" t="s">
        <v>235</v>
      </c>
      <c r="L41" s="137" t="s">
        <v>145</v>
      </c>
      <c r="M41" s="68"/>
    </row>
    <row r="42" spans="1:13" ht="15">
      <c r="A42" s="68"/>
      <c r="B42" s="120"/>
      <c r="C42" s="132"/>
      <c r="D42" s="133" t="s">
        <v>236</v>
      </c>
      <c r="E42" s="135" t="s">
        <v>237</v>
      </c>
      <c r="F42" s="135" t="s">
        <v>238</v>
      </c>
      <c r="G42" s="136" t="s">
        <v>131</v>
      </c>
      <c r="H42" s="135" t="s">
        <v>142</v>
      </c>
      <c r="I42" s="135" t="s">
        <v>133</v>
      </c>
      <c r="J42" s="135" t="s">
        <v>217</v>
      </c>
      <c r="K42" s="136">
        <v>353206</v>
      </c>
      <c r="L42" s="137" t="s">
        <v>177</v>
      </c>
      <c r="M42" s="68"/>
    </row>
    <row r="43" spans="1:13" ht="31" thickBot="1">
      <c r="A43" s="68"/>
      <c r="B43" s="140"/>
      <c r="C43" s="141"/>
      <c r="D43" s="142" t="s">
        <v>239</v>
      </c>
      <c r="E43" s="100" t="s">
        <v>240</v>
      </c>
      <c r="F43" s="100" t="s">
        <v>241</v>
      </c>
      <c r="G43" s="101" t="s">
        <v>131</v>
      </c>
      <c r="H43" s="100" t="s">
        <v>142</v>
      </c>
      <c r="I43" s="100" t="s">
        <v>133</v>
      </c>
      <c r="J43" s="100" t="s">
        <v>207</v>
      </c>
      <c r="K43" s="101" t="s">
        <v>242</v>
      </c>
      <c r="L43" s="143" t="s">
        <v>177</v>
      </c>
      <c r="M43" s="68"/>
    </row>
    <row r="44" spans="1:13" ht="15" thickBo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</row>
    <row r="45" spans="1:13" ht="33" thickBot="1">
      <c r="A45" s="68"/>
      <c r="B45" s="115" t="s">
        <v>243</v>
      </c>
      <c r="C45" s="116" t="s">
        <v>112</v>
      </c>
      <c r="D45" s="117" t="s">
        <v>113</v>
      </c>
      <c r="E45" s="118" t="s">
        <v>114</v>
      </c>
      <c r="F45" s="118" t="s">
        <v>115</v>
      </c>
      <c r="G45" s="118" t="s">
        <v>116</v>
      </c>
      <c r="H45" s="118" t="s">
        <v>117</v>
      </c>
      <c r="I45" s="118" t="s">
        <v>118</v>
      </c>
      <c r="J45" s="118" t="s">
        <v>119</v>
      </c>
      <c r="K45" s="160" t="s">
        <v>120</v>
      </c>
      <c r="L45" s="119" t="s">
        <v>121</v>
      </c>
      <c r="M45" s="68"/>
    </row>
    <row r="46" spans="1:13" ht="30">
      <c r="A46" s="68"/>
      <c r="B46" s="120"/>
      <c r="C46" s="127" t="s">
        <v>122</v>
      </c>
      <c r="D46" s="128" t="s">
        <v>230</v>
      </c>
      <c r="E46" s="94" t="s">
        <v>124</v>
      </c>
      <c r="F46" s="94" t="s">
        <v>124</v>
      </c>
      <c r="G46" s="130" t="s">
        <v>125</v>
      </c>
      <c r="H46" s="94" t="s">
        <v>124</v>
      </c>
      <c r="I46" s="94" t="s">
        <v>124</v>
      </c>
      <c r="J46" s="94"/>
      <c r="K46" s="170" t="s">
        <v>126</v>
      </c>
      <c r="L46" s="131" t="s">
        <v>127</v>
      </c>
      <c r="M46" s="68"/>
    </row>
    <row r="47" spans="1:13" ht="46" thickBot="1">
      <c r="A47" s="68"/>
      <c r="B47" s="120"/>
      <c r="C47" s="171"/>
      <c r="D47" s="172" t="s">
        <v>128</v>
      </c>
      <c r="E47" s="173" t="s">
        <v>149</v>
      </c>
      <c r="F47" s="174" t="s">
        <v>130</v>
      </c>
      <c r="G47" s="174" t="s">
        <v>131</v>
      </c>
      <c r="H47" s="173" t="s">
        <v>132</v>
      </c>
      <c r="I47" s="173" t="s">
        <v>133</v>
      </c>
      <c r="J47" s="173" t="s">
        <v>134</v>
      </c>
      <c r="K47" s="174" t="s">
        <v>135</v>
      </c>
      <c r="L47" s="175" t="s">
        <v>136</v>
      </c>
      <c r="M47" s="68"/>
    </row>
    <row r="48" spans="1:13" ht="30">
      <c r="A48" s="68"/>
      <c r="B48" s="176"/>
      <c r="C48" s="177" t="s">
        <v>231</v>
      </c>
      <c r="D48" s="94" t="s">
        <v>151</v>
      </c>
      <c r="E48" s="129" t="s">
        <v>152</v>
      </c>
      <c r="F48" s="94" t="s">
        <v>153</v>
      </c>
      <c r="G48" s="130" t="s">
        <v>141</v>
      </c>
      <c r="H48" s="94" t="s">
        <v>142</v>
      </c>
      <c r="I48" s="94" t="s">
        <v>133</v>
      </c>
      <c r="J48" s="94" t="s">
        <v>154</v>
      </c>
      <c r="K48" s="130" t="s">
        <v>155</v>
      </c>
      <c r="L48" s="131" t="s">
        <v>145</v>
      </c>
      <c r="M48" s="68"/>
    </row>
    <row r="49" spans="1:13" ht="15">
      <c r="A49" s="68"/>
      <c r="B49" s="176"/>
      <c r="C49" s="178"/>
      <c r="D49" s="135" t="s">
        <v>156</v>
      </c>
      <c r="E49" s="134" t="s">
        <v>157</v>
      </c>
      <c r="F49" s="135" t="s">
        <v>158</v>
      </c>
      <c r="G49" s="136" t="s">
        <v>125</v>
      </c>
      <c r="H49" s="135" t="s">
        <v>142</v>
      </c>
      <c r="I49" s="135" t="s">
        <v>133</v>
      </c>
      <c r="J49" s="135" t="s">
        <v>159</v>
      </c>
      <c r="K49" s="136">
        <v>344732</v>
      </c>
      <c r="L49" s="137" t="s">
        <v>160</v>
      </c>
      <c r="M49" s="68"/>
    </row>
    <row r="50" spans="1:13" ht="30">
      <c r="A50" s="68"/>
      <c r="B50" s="176"/>
      <c r="C50" s="178"/>
      <c r="D50" s="135" t="s">
        <v>239</v>
      </c>
      <c r="E50" s="179" t="s">
        <v>244</v>
      </c>
      <c r="F50" s="135" t="s">
        <v>226</v>
      </c>
      <c r="G50" s="136" t="s">
        <v>141</v>
      </c>
      <c r="H50" s="135" t="s">
        <v>142</v>
      </c>
      <c r="I50" s="135" t="s">
        <v>133</v>
      </c>
      <c r="J50" s="180" t="s">
        <v>207</v>
      </c>
      <c r="K50" s="180" t="s">
        <v>242</v>
      </c>
      <c r="L50" s="181" t="s">
        <v>177</v>
      </c>
      <c r="M50" s="68"/>
    </row>
    <row r="51" spans="1:13" ht="30">
      <c r="A51" s="68"/>
      <c r="B51" s="176"/>
      <c r="C51" s="178"/>
      <c r="D51" s="135" t="s">
        <v>245</v>
      </c>
      <c r="E51" s="179" t="s">
        <v>246</v>
      </c>
      <c r="F51" s="179" t="s">
        <v>206</v>
      </c>
      <c r="G51" s="136" t="s">
        <v>131</v>
      </c>
      <c r="H51" s="135" t="s">
        <v>142</v>
      </c>
      <c r="I51" s="135" t="s">
        <v>133</v>
      </c>
      <c r="J51" s="180" t="s">
        <v>247</v>
      </c>
      <c r="K51" s="180" t="s">
        <v>248</v>
      </c>
      <c r="L51" s="181" t="s">
        <v>177</v>
      </c>
      <c r="M51" s="68"/>
    </row>
    <row r="52" spans="1:13" ht="46" thickBot="1">
      <c r="A52" s="68"/>
      <c r="B52" s="182"/>
      <c r="C52" s="183"/>
      <c r="D52" s="100" t="s">
        <v>249</v>
      </c>
      <c r="E52" s="184" t="s">
        <v>250</v>
      </c>
      <c r="F52" s="184" t="s">
        <v>251</v>
      </c>
      <c r="G52" s="101" t="s">
        <v>141</v>
      </c>
      <c r="H52" s="100" t="s">
        <v>142</v>
      </c>
      <c r="I52" s="100" t="s">
        <v>133</v>
      </c>
      <c r="J52" s="185" t="s">
        <v>252</v>
      </c>
      <c r="K52" s="185" t="s">
        <v>253</v>
      </c>
      <c r="L52" s="186" t="s">
        <v>254</v>
      </c>
      <c r="M52" s="68"/>
    </row>
    <row r="53" spans="1:13" ht="15">
      <c r="A53" s="68"/>
      <c r="B53" s="187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</row>
    <row r="54" spans="1:13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</row>
  </sheetData>
  <mergeCells count="15">
    <mergeCell ref="B45:B52"/>
    <mergeCell ref="C46:C47"/>
    <mergeCell ref="C48:C52"/>
    <mergeCell ref="B22:B33"/>
    <mergeCell ref="C23:C24"/>
    <mergeCell ref="C25:C33"/>
    <mergeCell ref="B35:B43"/>
    <mergeCell ref="C36:C37"/>
    <mergeCell ref="C38:C43"/>
    <mergeCell ref="B2:B5"/>
    <mergeCell ref="C3:C4"/>
    <mergeCell ref="B7:B15"/>
    <mergeCell ref="C10:C15"/>
    <mergeCell ref="B17:B20"/>
    <mergeCell ref="C19:C2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Suppl. Table 1</vt:lpstr>
      <vt:lpstr>Suppl. Table 2</vt:lpstr>
      <vt:lpstr>Suppl. Table 3</vt:lpstr>
      <vt:lpstr>Suppl. Table 4</vt:lpstr>
      <vt:lpstr>'Suppl. Table 1'!Druckbereich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Wagner, Dimitrios Laurin</cp:lastModifiedBy>
  <dcterms:created xsi:type="dcterms:W3CDTF">2021-01-20T14:50:17Z</dcterms:created>
  <dcterms:modified xsi:type="dcterms:W3CDTF">2022-03-22T19:39:39Z</dcterms:modified>
</cp:coreProperties>
</file>