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G\AG-C15-MPN\User Data\radkej\Lymphom-Projekt\Mannuscript\alle figures Naveed\Submission\final 07.2021\Submission Nature Cancer\Last revision Nature Comms\"/>
    </mc:Choice>
  </mc:AlternateContent>
  <bookViews>
    <workbookView xWindow="0" yWindow="0" windowWidth="15525" windowHeight="6525"/>
  </bookViews>
  <sheets>
    <sheet name="Summary" sheetId="6" r:id="rId1"/>
    <sheet name="PCNSL" sheetId="1" r:id="rId2"/>
    <sheet name="PCNSL-M" sheetId="2" r:id="rId3"/>
    <sheet name="SCNSL" sheetId="4" r:id="rId4"/>
    <sheet name="SCNSL-M" sheetId="3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6" l="1"/>
  <c r="P15" i="6"/>
  <c r="P9" i="6"/>
  <c r="P4" i="6"/>
  <c r="P5" i="6"/>
  <c r="P6" i="6"/>
  <c r="P7" i="6"/>
  <c r="P8" i="6"/>
  <c r="P10" i="6"/>
  <c r="Q10" i="6"/>
  <c r="P11" i="6"/>
  <c r="P12" i="6"/>
  <c r="P13" i="6"/>
  <c r="P14" i="6"/>
  <c r="Q14" i="6"/>
  <c r="P16" i="6"/>
  <c r="P17" i="6"/>
  <c r="P18" i="6"/>
  <c r="P20" i="6"/>
  <c r="J17" i="6"/>
  <c r="J18" i="6"/>
  <c r="J20" i="6"/>
  <c r="O4" i="6"/>
  <c r="Q4" i="6"/>
  <c r="O5" i="6"/>
  <c r="O6" i="6"/>
  <c r="O7" i="6"/>
  <c r="Q7" i="6"/>
  <c r="O8" i="6"/>
  <c r="Q8" i="6"/>
  <c r="O9" i="6"/>
  <c r="O10" i="6"/>
  <c r="O11" i="6"/>
  <c r="O12" i="6"/>
  <c r="Q12" i="6"/>
  <c r="O13" i="6"/>
  <c r="O14" i="6"/>
  <c r="O15" i="6"/>
  <c r="O16" i="6"/>
  <c r="Q16" i="6"/>
  <c r="O17" i="6"/>
  <c r="O18" i="6"/>
  <c r="O20" i="6"/>
  <c r="Q5" i="6"/>
  <c r="Q6" i="6"/>
  <c r="Q9" i="6"/>
  <c r="Q15" i="6"/>
  <c r="P19" i="6"/>
  <c r="Q19" i="6"/>
  <c r="M20" i="6"/>
  <c r="G20" i="6"/>
  <c r="D20" i="6"/>
  <c r="M19" i="6"/>
  <c r="D19" i="6"/>
  <c r="D18" i="6"/>
  <c r="D17" i="6"/>
  <c r="G16" i="6"/>
  <c r="D16" i="6"/>
  <c r="D15" i="6"/>
  <c r="G14" i="6"/>
  <c r="D14" i="6"/>
  <c r="D13" i="6"/>
  <c r="D12" i="6"/>
  <c r="M11" i="6"/>
  <c r="D11" i="6"/>
  <c r="G10" i="6"/>
  <c r="D10" i="6"/>
  <c r="D9" i="6"/>
  <c r="D8" i="6"/>
  <c r="D6" i="6"/>
  <c r="Q18" i="6"/>
  <c r="Q13" i="6"/>
  <c r="Q20" i="6"/>
  <c r="Q17" i="6"/>
  <c r="Q11" i="6"/>
</calcChain>
</file>

<file path=xl/sharedStrings.xml><?xml version="1.0" encoding="utf-8"?>
<sst xmlns="http://schemas.openxmlformats.org/spreadsheetml/2006/main" count="359" uniqueCount="234">
  <si>
    <t>LS-GD-0030</t>
  </si>
  <si>
    <t>LS-GD-0031</t>
  </si>
  <si>
    <t>LS-GD-0101</t>
  </si>
  <si>
    <t>LS-GD-0034</t>
  </si>
  <si>
    <t>LS-GD-0033</t>
  </si>
  <si>
    <t>LS-GD-0032</t>
  </si>
  <si>
    <t>LS-GD-0102</t>
  </si>
  <si>
    <t>LS-GD-0103</t>
  </si>
  <si>
    <t>LS-GD-0005</t>
  </si>
  <si>
    <t>LS-GD-0002</t>
  </si>
  <si>
    <t>LS-GD-0104</t>
  </si>
  <si>
    <t>LS-GD-0003</t>
  </si>
  <si>
    <t>LS-GD-0109</t>
  </si>
  <si>
    <t>LS-GD-0008</t>
  </si>
  <si>
    <t>LS-GD-0007</t>
  </si>
  <si>
    <t>LS-GD-0009</t>
  </si>
  <si>
    <t>LS-GR-0035</t>
  </si>
  <si>
    <t>LS-GR-0036</t>
  </si>
  <si>
    <t>LS-GD-0038</t>
  </si>
  <si>
    <t>LS-GD-0039</t>
  </si>
  <si>
    <t>LS-GD-0041</t>
  </si>
  <si>
    <t>LS-GD-0042</t>
  </si>
  <si>
    <t>LS-GD-0043</t>
  </si>
  <si>
    <t>LS-GD-0045</t>
  </si>
  <si>
    <t>LS-GD-0047</t>
  </si>
  <si>
    <t>BTG1</t>
  </si>
  <si>
    <t>GRHPR</t>
  </si>
  <si>
    <t>MYD88</t>
  </si>
  <si>
    <t>TBL1XR1</t>
  </si>
  <si>
    <t>DST</t>
  </si>
  <si>
    <t>HLA-B</t>
  </si>
  <si>
    <t>PRDM15</t>
  </si>
  <si>
    <t>KMT2D</t>
  </si>
  <si>
    <t>HIST1H3D</t>
  </si>
  <si>
    <t>OBSCN</t>
  </si>
  <si>
    <t>FAT4</t>
  </si>
  <si>
    <t>GPR98</t>
  </si>
  <si>
    <t>HIST1H1E</t>
  </si>
  <si>
    <t>ex1</t>
  </si>
  <si>
    <t>ex2</t>
  </si>
  <si>
    <t>ex3</t>
  </si>
  <si>
    <t>ex4</t>
  </si>
  <si>
    <t>ex5</t>
  </si>
  <si>
    <t>ex7</t>
  </si>
  <si>
    <t>ex8</t>
  </si>
  <si>
    <t>ex10</t>
  </si>
  <si>
    <t>ex12</t>
  </si>
  <si>
    <t>ex14</t>
  </si>
  <si>
    <t>ex13</t>
  </si>
  <si>
    <t>ex36</t>
  </si>
  <si>
    <t>ex23</t>
  </si>
  <si>
    <t>ex24</t>
  </si>
  <si>
    <t>ex9</t>
  </si>
  <si>
    <t>ex11</t>
  </si>
  <si>
    <t>ex32</t>
  </si>
  <si>
    <t>ex34</t>
  </si>
  <si>
    <t>ex38</t>
  </si>
  <si>
    <t>ex48</t>
  </si>
  <si>
    <t>ex50</t>
  </si>
  <si>
    <t>ex63</t>
  </si>
  <si>
    <t>ex64</t>
  </si>
  <si>
    <t>ex65</t>
  </si>
  <si>
    <t>ex70</t>
  </si>
  <si>
    <t>ex81</t>
  </si>
  <si>
    <t>c.C76T:p.L26F</t>
  </si>
  <si>
    <t>c.G102T:p.W34C</t>
  </si>
  <si>
    <t>c.794T&gt;C, p.L265P</t>
  </si>
  <si>
    <t>c.A920T:p.H307L</t>
  </si>
  <si>
    <t>c.T5593C:p.C1865R</t>
  </si>
  <si>
    <t>c.G6286A:p.V2096M</t>
  </si>
  <si>
    <t>c.C574T:p.L192F</t>
  </si>
  <si>
    <t>c.G260C:p.S87T</t>
  </si>
  <si>
    <t>c.C16730T:p.P5577L</t>
  </si>
  <si>
    <t>c.G33A:p.M11I</t>
  </si>
  <si>
    <t>c.G132C:p.E44D</t>
  </si>
  <si>
    <t>c.G371A:p.G124D</t>
  </si>
  <si>
    <t>c.C125T:p.A42V</t>
  </si>
  <si>
    <t>c.G9245A:p.R3082Q</t>
  </si>
  <si>
    <t>c.G1486A:p.A496T</t>
  </si>
  <si>
    <t>c.T9156G:p.Y3052X</t>
  </si>
  <si>
    <t>c.G3331T:p.E1111X</t>
  </si>
  <si>
    <t>c.G148C:p.A50P</t>
  </si>
  <si>
    <t>c.G1517A:p.S506N</t>
  </si>
  <si>
    <t>c.C509T:p.S170L</t>
  </si>
  <si>
    <t>c.G149A:p.G50D</t>
  </si>
  <si>
    <t>c.G1265C:p.S422T</t>
  </si>
  <si>
    <t>c.C8200T:p.R2734X</t>
  </si>
  <si>
    <t>c.C261G:p.S87R</t>
  </si>
  <si>
    <t>c.G148A:p.G50S</t>
  </si>
  <si>
    <t>c.C123A:p.S41R</t>
  </si>
  <si>
    <t>c.C731T:p.S244F</t>
  </si>
  <si>
    <t>c.A1385G:p.N462S</t>
  </si>
  <si>
    <t>c.1477+1 G&gt;C</t>
  </si>
  <si>
    <t>c.C340G:p.H114D</t>
  </si>
  <si>
    <t>c.T17513G:p.V5838G</t>
  </si>
  <si>
    <t>c.C500T:p.A167V</t>
  </si>
  <si>
    <t>c.C601T:p.P201S</t>
  </si>
  <si>
    <t>c.84-1G&gt;A</t>
  </si>
  <si>
    <t>c.G298C:p.V100L</t>
  </si>
  <si>
    <t>c.G443A:p.G148D</t>
  </si>
  <si>
    <t>c.G568A:p.D190N</t>
  </si>
  <si>
    <t>c.A1337G:p.Y446C</t>
  </si>
  <si>
    <t>c.619+1G&gt;A</t>
  </si>
  <si>
    <t>c.C121T:p.P41S</t>
  </si>
  <si>
    <t>c.G1842T:p.W614C</t>
  </si>
  <si>
    <t>c.G14443A:p.E4815K</t>
  </si>
  <si>
    <t>c.G421C:p.A141P</t>
  </si>
  <si>
    <t>c.C212A:p.A71E</t>
  </si>
  <si>
    <t>c.C1227G:p.Y409X</t>
  </si>
  <si>
    <t>c.C9829T:p.Q3277X</t>
  </si>
  <si>
    <t>c.G7732A:p.A2578T</t>
  </si>
  <si>
    <t>LS-GD-0004</t>
  </si>
  <si>
    <t>c.T1336G:p.Y446D</t>
  </si>
  <si>
    <t>c.C379T:p.L127F</t>
  </si>
  <si>
    <t>c.A13147G:p.I4383V</t>
  </si>
  <si>
    <t>c.G209C:p.G70A</t>
  </si>
  <si>
    <t>c.G16019A:p.R5340Q</t>
  </si>
  <si>
    <t>c.G16630A:p.A5544T</t>
  </si>
  <si>
    <t>c.G2029A:p.V677M</t>
  </si>
  <si>
    <t>c.G11489A:p.R3830H</t>
  </si>
  <si>
    <t>LS-GD-0110</t>
  </si>
  <si>
    <t>LS-GD-0100</t>
  </si>
  <si>
    <t>LS-GD-0012</t>
  </si>
  <si>
    <t>LS-GD-0001</t>
  </si>
  <si>
    <t>LS-GD-0105</t>
  </si>
  <si>
    <t>LS-GD-0107</t>
  </si>
  <si>
    <t>c.G108C:p.Q36H</t>
  </si>
  <si>
    <t>c.1857+2 T&gt;C</t>
  </si>
  <si>
    <t>c.C10525T:p.Q3509X</t>
  </si>
  <si>
    <t>c.G15010T:p.E5004X</t>
  </si>
  <si>
    <t>c.C139G:p.L47V</t>
  </si>
  <si>
    <t>c.C10432A:p.L3478I</t>
  </si>
  <si>
    <t>c.G193A:p.A65T</t>
  </si>
  <si>
    <t>c.G532A:p.A178T</t>
  </si>
  <si>
    <t>c.C536T:p.A179V</t>
  </si>
  <si>
    <t>c.C166T:p.L56F</t>
  </si>
  <si>
    <t>c.C232T:p.Q78X</t>
  </si>
  <si>
    <t>c.C179G:p.S60C</t>
  </si>
  <si>
    <t>SETD1B</t>
  </si>
  <si>
    <t>ex6</t>
  </si>
  <si>
    <t>ex15</t>
  </si>
  <si>
    <t>c.G2502A:p.W834X</t>
  </si>
  <si>
    <t>c.G1909A:p.E637K</t>
  </si>
  <si>
    <t>c.G5345A:p.R1782Q</t>
  </si>
  <si>
    <t>c.C62A:p.S21X</t>
  </si>
  <si>
    <t>c.A4828T:p.K1610X</t>
  </si>
  <si>
    <t>ex19</t>
  </si>
  <si>
    <t>c.16339-1G&gt;T</t>
  </si>
  <si>
    <t>ex52</t>
  </si>
  <si>
    <t>ex39</t>
  </si>
  <si>
    <t>c.C11872T:p.Q3958X</t>
  </si>
  <si>
    <t>MYC</t>
  </si>
  <si>
    <t>c.C106T:p.P36S</t>
  </si>
  <si>
    <t>c.C31T:p.Q11X</t>
  </si>
  <si>
    <t>c.C844T:p.R282W</t>
  </si>
  <si>
    <t>TP53</t>
  </si>
  <si>
    <t>c.G589C:p.V197L</t>
  </si>
  <si>
    <t>c.C916T:p.R306X</t>
  </si>
  <si>
    <t>c.A623T:p.D208V</t>
  </si>
  <si>
    <t>c.C10951T:p.Q3651X</t>
  </si>
  <si>
    <t>c.C12844T:p.R4282X</t>
  </si>
  <si>
    <t>c.C6295T:p.R2099X</t>
  </si>
  <si>
    <t>ex31</t>
  </si>
  <si>
    <t>CD79B</t>
  </si>
  <si>
    <t>c.G124A:p.A42T</t>
  </si>
  <si>
    <t>c.G264A:p.Q88Q</t>
  </si>
  <si>
    <t>c.C265G:p.L89V</t>
  </si>
  <si>
    <t>c.G294C:p.E98D</t>
  </si>
  <si>
    <t>c.A359T:p.Y120F</t>
  </si>
  <si>
    <t>c.G489C:p.M163I</t>
  </si>
  <si>
    <t>c.C511T:p.L171F</t>
  </si>
  <si>
    <t>c.C516T:p.F172F</t>
  </si>
  <si>
    <t>c.549+1G&gt;A</t>
  </si>
  <si>
    <t>c.T586G:p.Y196D</t>
  </si>
  <si>
    <t>c.T586C:p.Y196H</t>
  </si>
  <si>
    <t>c.C588G:p.Y196X</t>
  </si>
  <si>
    <t>c.A587T:p.Y196F</t>
  </si>
  <si>
    <t>c.G577A:p.D193N</t>
  </si>
  <si>
    <t>c.A587C:p.Y196S</t>
  </si>
  <si>
    <t>c.G573A:p.E191E</t>
  </si>
  <si>
    <t>c.C673T:p.H225Y</t>
  </si>
  <si>
    <t>c.T602G:p.I201S</t>
  </si>
  <si>
    <t>c.T596A:p.L199Q</t>
  </si>
  <si>
    <t>c.A674G:p.H225R</t>
  </si>
  <si>
    <t>c.A656G:p.K219R</t>
  </si>
  <si>
    <t>c.A650G:p.E217G</t>
  </si>
  <si>
    <t>ex85</t>
  </si>
  <si>
    <t>[%]</t>
  </si>
  <si>
    <t>splicing G&gt;C</t>
  </si>
  <si>
    <t xml:space="preserve">validated </t>
  </si>
  <si>
    <t>PCNSL-M</t>
  </si>
  <si>
    <t>SCNSL-M</t>
  </si>
  <si>
    <t>Sample code</t>
  </si>
  <si>
    <t>not validated by bSS</t>
  </si>
  <si>
    <t>not validated by bss</t>
  </si>
  <si>
    <t>validated by bSS</t>
  </si>
  <si>
    <t>Whole cohort</t>
  </si>
  <si>
    <t>PCNSL</t>
  </si>
  <si>
    <t>SCNSL</t>
  </si>
  <si>
    <t xml:space="preserve">not validated </t>
  </si>
  <si>
    <t>OSBPL10</t>
  </si>
  <si>
    <t>c.C241T:p.L81F</t>
  </si>
  <si>
    <t>c.C168T:p.S56S</t>
  </si>
  <si>
    <t>c.C91T:p.P31S</t>
  </si>
  <si>
    <t>c.G38A:p.G13D</t>
  </si>
  <si>
    <t>ex1 (region:chr3: 32022426-32022670)</t>
  </si>
  <si>
    <t>c.G98A:p.C33Y</t>
  </si>
  <si>
    <t>c.G41C:p.S14T</t>
  </si>
  <si>
    <t>c.G4C:p.E2Q</t>
  </si>
  <si>
    <t>c.C42T:p.S14S</t>
  </si>
  <si>
    <t>c.C54T:p.S18S</t>
  </si>
  <si>
    <t>c.G106C:p.A36P</t>
  </si>
  <si>
    <t>c.T2A:p.M1K</t>
  </si>
  <si>
    <t>c.C246T:p.S82S</t>
  </si>
  <si>
    <t>c.G238A:p.V80M</t>
  </si>
  <si>
    <t>c.G202A:p.G68R</t>
  </si>
  <si>
    <t>c.C99G:p.C33W</t>
  </si>
  <si>
    <t>c.G20A:p.G7D</t>
  </si>
  <si>
    <t>c.T39G:p.G13G</t>
  </si>
  <si>
    <t>c.T94C:p.S32P</t>
  </si>
  <si>
    <t>LS-GD-0040</t>
  </si>
  <si>
    <t>c.G240A:p.V80V</t>
  </si>
  <si>
    <t>c.G50A:p.S17N</t>
  </si>
  <si>
    <t>LS-GD-0037</t>
  </si>
  <si>
    <t>c.C48T:p.S16S</t>
  </si>
  <si>
    <t>c.G41A:p.S14N</t>
  </si>
  <si>
    <t>c.C99T:p.C33C</t>
  </si>
  <si>
    <t>c.G176A:p.G59D</t>
  </si>
  <si>
    <t>c.C243T:p.L81L</t>
  </si>
  <si>
    <t>c.G245A:p.S82N</t>
  </si>
  <si>
    <t>c.A159C:p.G53G</t>
  </si>
  <si>
    <t>c.G47A:p.S16N</t>
  </si>
  <si>
    <t>c.C86T:p.S29F</t>
  </si>
  <si>
    <r>
      <t>Supplementary Data 4: Sanger sequencing results (WGS validation)</t>
    </r>
    <r>
      <rPr>
        <sz val="11"/>
        <color theme="1"/>
        <rFont val="Calibri"/>
        <family val="2"/>
        <scheme val="minor"/>
      </rPr>
      <t xml:space="preserve">
The table gives an overview of the bidirectional Sanger sequencing (bSS) results in the different CNSL subcohorts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</si>
</sst>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AF50"/>
        <bgColor indexed="64"/>
      </patternFill>
    </fill>
    <fill>
      <patternFill patternType="solid">
        <fgColor rgb="FF777AED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4C832"/>
        <bgColor indexed="64"/>
      </patternFill>
    </fill>
    <fill>
      <patternFill patternType="solid">
        <fgColor rgb="FF64FA14"/>
        <bgColor indexed="64"/>
      </patternFill>
    </fill>
    <fill>
      <patternFill patternType="solid">
        <fgColor rgb="FFB4FF05"/>
        <bgColor indexed="64"/>
      </patternFill>
    </fill>
    <fill>
      <patternFill patternType="solid">
        <fgColor rgb="FFD7FA82"/>
        <bgColor indexed="64"/>
      </patternFill>
    </fill>
    <fill>
      <patternFill patternType="solid">
        <fgColor rgb="FFF0FF82"/>
        <bgColor indexed="64"/>
      </patternFill>
    </fill>
    <fill>
      <patternFill patternType="solid">
        <fgColor rgb="FFF0FF46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rgb="FFFFC800"/>
        <bgColor indexed="64"/>
      </patternFill>
    </fill>
    <fill>
      <patternFill patternType="solid">
        <fgColor rgb="FFE6B500"/>
        <bgColor indexed="64"/>
      </patternFill>
    </fill>
    <fill>
      <patternFill patternType="solid">
        <fgColor rgb="FFBC9400"/>
        <bgColor indexed="64"/>
      </patternFill>
    </fill>
    <fill>
      <patternFill patternType="solid">
        <fgColor rgb="FFBC7000"/>
        <bgColor indexed="64"/>
      </patternFill>
    </fill>
    <fill>
      <patternFill patternType="solid">
        <fgColor rgb="FF9A5C00"/>
        <bgColor indexed="64"/>
      </patternFill>
    </fill>
    <fill>
      <patternFill patternType="solid">
        <fgColor rgb="FF94320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0" fillId="0" borderId="0" xfId="0" applyFont="1"/>
    <xf numFmtId="0" fontId="2" fillId="20" borderId="1" xfId="0" applyFont="1" applyFill="1" applyBorder="1"/>
    <xf numFmtId="0" fontId="0" fillId="2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0" fillId="0" borderId="1" xfId="0" applyNumberFormat="1" applyFont="1" applyFill="1" applyBorder="1"/>
    <xf numFmtId="0" fontId="0" fillId="0" borderId="0" xfId="0" applyFont="1" applyFill="1"/>
    <xf numFmtId="1" fontId="0" fillId="0" borderId="0" xfId="0" applyNumberFormat="1" applyFont="1"/>
    <xf numFmtId="0" fontId="0" fillId="0" borderId="5" xfId="0" applyFont="1" applyBorder="1"/>
    <xf numFmtId="0" fontId="3" fillId="6" borderId="10" xfId="0" applyFont="1" applyFill="1" applyBorder="1"/>
    <xf numFmtId="0" fontId="3" fillId="12" borderId="10" xfId="0" applyFont="1" applyFill="1" applyBorder="1"/>
    <xf numFmtId="0" fontId="3" fillId="16" borderId="10" xfId="0" applyFont="1" applyFill="1" applyBorder="1"/>
    <xf numFmtId="0" fontId="2" fillId="18" borderId="0" xfId="0" applyFont="1" applyFill="1"/>
    <xf numFmtId="0" fontId="2" fillId="19" borderId="0" xfId="0" applyFont="1" applyFill="1"/>
    <xf numFmtId="0" fontId="0" fillId="3" borderId="1" xfId="0" applyFont="1" applyFill="1" applyBorder="1"/>
    <xf numFmtId="0" fontId="6" fillId="5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0" fontId="6" fillId="13" borderId="1" xfId="0" applyFont="1" applyFill="1" applyBorder="1" applyAlignment="1">
      <alignment wrapText="1"/>
    </xf>
    <xf numFmtId="0" fontId="6" fillId="14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7" fillId="0" borderId="1" xfId="1" applyFont="1" applyFill="1" applyBorder="1"/>
    <xf numFmtId="0" fontId="7" fillId="0" borderId="1" xfId="0" applyFont="1" applyFill="1" applyBorder="1" applyAlignment="1">
      <alignment wrapText="1"/>
    </xf>
    <xf numFmtId="0" fontId="6" fillId="10" borderId="1" xfId="0" applyFont="1" applyFill="1" applyBorder="1" applyAlignment="1">
      <alignment wrapText="1"/>
    </xf>
    <xf numFmtId="0" fontId="6" fillId="11" borderId="1" xfId="0" applyFont="1" applyFill="1" applyBorder="1" applyAlignment="1">
      <alignment wrapText="1"/>
    </xf>
    <xf numFmtId="0" fontId="6" fillId="12" borderId="1" xfId="0" applyFont="1" applyFill="1" applyBorder="1" applyAlignment="1">
      <alignment wrapText="1"/>
    </xf>
    <xf numFmtId="0" fontId="6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6" fillId="9" borderId="1" xfId="0" applyFont="1" applyFill="1" applyBorder="1" applyAlignment="1">
      <alignment wrapText="1"/>
    </xf>
    <xf numFmtId="0" fontId="6" fillId="15" borderId="1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8" borderId="1" xfId="0" applyFont="1" applyFill="1" applyBorder="1" applyAlignment="1">
      <alignment wrapText="1"/>
    </xf>
    <xf numFmtId="0" fontId="6" fillId="0" borderId="1" xfId="0" applyFont="1" applyBorder="1"/>
    <xf numFmtId="0" fontId="7" fillId="0" borderId="1" xfId="1" applyFont="1" applyBorder="1"/>
    <xf numFmtId="0" fontId="6" fillId="18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9" borderId="1" xfId="0" applyFont="1" applyFill="1" applyBorder="1" applyAlignment="1">
      <alignment wrapText="1"/>
    </xf>
    <xf numFmtId="0" fontId="0" fillId="0" borderId="0" xfId="0" applyFont="1" applyBorder="1"/>
    <xf numFmtId="0" fontId="0" fillId="0" borderId="0" xfId="0" applyFont="1" applyFill="1" applyBorder="1"/>
    <xf numFmtId="0" fontId="4" fillId="7" borderId="5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5" borderId="10" xfId="0" applyFont="1" applyFill="1" applyBorder="1" applyAlignment="1">
      <alignment horizontal="center"/>
    </xf>
    <xf numFmtId="0" fontId="0" fillId="8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4" fillId="4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4" fillId="18" borderId="1" xfId="0" applyFont="1" applyFill="1" applyBorder="1" applyAlignment="1">
      <alignment horizontal="center" wrapText="1"/>
    </xf>
    <xf numFmtId="0" fontId="4" fillId="19" borderId="1" xfId="0" applyFont="1" applyFill="1" applyBorder="1" applyAlignment="1">
      <alignment horizontal="center" wrapText="1"/>
    </xf>
    <xf numFmtId="0" fontId="0" fillId="3" borderId="10" xfId="0" applyFont="1" applyFill="1" applyBorder="1"/>
    <xf numFmtId="0" fontId="0" fillId="3" borderId="4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wrapText="1"/>
    </xf>
    <xf numFmtId="0" fontId="4" fillId="16" borderId="1" xfId="0" applyFont="1" applyFill="1" applyBorder="1" applyAlignment="1">
      <alignment horizontal="center" wrapText="1"/>
    </xf>
    <xf numFmtId="0" fontId="4" fillId="17" borderId="1" xfId="0" applyFont="1" applyFill="1" applyBorder="1" applyAlignment="1">
      <alignment horizontal="center" wrapText="1"/>
    </xf>
    <xf numFmtId="0" fontId="5" fillId="0" borderId="10" xfId="0" applyFont="1" applyBorder="1" applyAlignment="1">
      <alignment textRotation="90"/>
    </xf>
    <xf numFmtId="0" fontId="0" fillId="0" borderId="4" xfId="0" applyFont="1" applyFill="1" applyBorder="1"/>
    <xf numFmtId="0" fontId="0" fillId="0" borderId="10" xfId="0" applyFont="1" applyFill="1" applyBorder="1"/>
    <xf numFmtId="0" fontId="0" fillId="0" borderId="4" xfId="0" applyFont="1" applyBorder="1"/>
    <xf numFmtId="0" fontId="0" fillId="0" borderId="12" xfId="0" applyFont="1" applyBorder="1"/>
    <xf numFmtId="0" fontId="0" fillId="3" borderId="0" xfId="0" applyFont="1" applyFill="1" applyBorder="1"/>
    <xf numFmtId="0" fontId="6" fillId="5" borderId="3" xfId="0" applyFont="1" applyFill="1" applyBorder="1" applyAlignment="1">
      <alignment wrapText="1"/>
    </xf>
    <xf numFmtId="0" fontId="0" fillId="0" borderId="3" xfId="0" applyFont="1" applyBorder="1"/>
    <xf numFmtId="0" fontId="0" fillId="0" borderId="12" xfId="0" applyFont="1" applyFill="1" applyBorder="1"/>
    <xf numFmtId="0" fontId="0" fillId="0" borderId="10" xfId="0" applyFont="1" applyBorder="1"/>
    <xf numFmtId="0" fontId="2" fillId="24" borderId="0" xfId="0" applyFont="1" applyFill="1"/>
    <xf numFmtId="0" fontId="6" fillId="24" borderId="1" xfId="0" applyFont="1" applyFill="1" applyBorder="1" applyAlignment="1">
      <alignment wrapText="1"/>
    </xf>
    <xf numFmtId="0" fontId="6" fillId="5" borderId="10" xfId="0" applyFont="1" applyFill="1" applyBorder="1" applyAlignment="1">
      <alignment wrapText="1"/>
    </xf>
    <xf numFmtId="0" fontId="0" fillId="0" borderId="6" xfId="0" applyFont="1" applyFill="1" applyBorder="1"/>
    <xf numFmtId="0" fontId="0" fillId="0" borderId="9" xfId="0" applyFont="1" applyFill="1" applyBorder="1"/>
    <xf numFmtId="0" fontId="0" fillId="0" borderId="9" xfId="0" applyFont="1" applyBorder="1"/>
    <xf numFmtId="0" fontId="6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0" fillId="0" borderId="13" xfId="0" applyFont="1" applyFill="1" applyBorder="1"/>
    <xf numFmtId="0" fontId="2" fillId="13" borderId="1" xfId="0" applyFont="1" applyFill="1" applyBorder="1" applyAlignment="1">
      <alignment horizontal="center"/>
    </xf>
    <xf numFmtId="0" fontId="2" fillId="22" borderId="1" xfId="0" applyFont="1" applyFill="1" applyBorder="1" applyAlignment="1">
      <alignment horizontal="center"/>
    </xf>
    <xf numFmtId="0" fontId="2" fillId="23" borderId="2" xfId="0" applyFont="1" applyFill="1" applyBorder="1" applyAlignment="1">
      <alignment horizontal="center"/>
    </xf>
    <xf numFmtId="0" fontId="2" fillId="23" borderId="11" xfId="0" applyFont="1" applyFill="1" applyBorder="1" applyAlignment="1">
      <alignment horizontal="center"/>
    </xf>
    <xf numFmtId="0" fontId="2" fillId="23" borderId="3" xfId="0" applyFont="1" applyFill="1" applyBorder="1" applyAlignment="1">
      <alignment horizontal="center"/>
    </xf>
    <xf numFmtId="0" fontId="2" fillId="21" borderId="1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15" borderId="10" xfId="0" applyFont="1" applyFill="1" applyBorder="1" applyAlignment="1">
      <alignment horizontal="center"/>
    </xf>
    <xf numFmtId="0" fontId="0" fillId="15" borderId="10" xfId="0" applyFont="1" applyFill="1" applyBorder="1" applyAlignment="1">
      <alignment horizontal="center"/>
    </xf>
    <xf numFmtId="0" fontId="3" fillId="17" borderId="5" xfId="0" applyFont="1" applyFill="1" applyBorder="1" applyAlignment="1">
      <alignment horizontal="center"/>
    </xf>
    <xf numFmtId="0" fontId="0" fillId="17" borderId="6" xfId="0" applyFont="1" applyFill="1" applyBorder="1" applyAlignment="1">
      <alignment horizontal="center"/>
    </xf>
    <xf numFmtId="0" fontId="0" fillId="17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10" borderId="10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13" borderId="10" xfId="0" applyFont="1" applyFill="1" applyBorder="1" applyAlignment="1">
      <alignment horizontal="center"/>
    </xf>
    <xf numFmtId="0" fontId="3" fillId="14" borderId="10" xfId="0" applyFont="1" applyFill="1" applyBorder="1" applyAlignment="1">
      <alignment horizontal="center"/>
    </xf>
    <xf numFmtId="0" fontId="2" fillId="14" borderId="1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0" fillId="7" borderId="7" xfId="0" applyFont="1" applyFill="1" applyBorder="1" applyAlignment="1">
      <alignment horizontal="center"/>
    </xf>
    <xf numFmtId="0" fontId="4" fillId="11" borderId="10" xfId="0" applyFont="1" applyFill="1" applyBorder="1" applyAlignment="1">
      <alignment horizontal="center"/>
    </xf>
    <xf numFmtId="0" fontId="2" fillId="11" borderId="10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13" borderId="8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colors>
    <mruColors>
      <color rgb="FF543CE4"/>
      <color rgb="FFFFD85B"/>
      <color rgb="FFE86BFD"/>
      <color rgb="FFFF33CC"/>
      <color rgb="FFB003CD"/>
      <color rgb="FF64FA14"/>
      <color rgb="FFD7FA82"/>
      <color rgb="FF943206"/>
      <color rgb="FF64C832"/>
      <color rgb="FF9A5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2"/>
  <sheetViews>
    <sheetView tabSelected="1" zoomScale="90" zoomScaleNormal="90" workbookViewId="0">
      <selection activeCell="C4" sqref="C4"/>
    </sheetView>
  </sheetViews>
  <sheetFormatPr baseColWidth="10" defaultColWidth="11.3984375" defaultRowHeight="14.25" x14ac:dyDescent="0.45"/>
  <cols>
    <col min="1" max="1" width="11.3984375" style="1"/>
    <col min="2" max="3" width="18.86328125" style="1" customWidth="1"/>
    <col min="4" max="4" width="10.86328125" style="1" customWidth="1"/>
    <col min="5" max="6" width="18.86328125" style="1" customWidth="1"/>
    <col min="7" max="7" width="10.86328125" style="1" customWidth="1"/>
    <col min="8" max="9" width="18.86328125" style="1" customWidth="1"/>
    <col min="10" max="10" width="10.86328125" style="1" customWidth="1"/>
    <col min="11" max="11" width="17.86328125" style="1" customWidth="1"/>
    <col min="12" max="12" width="18.86328125" style="1" customWidth="1"/>
    <col min="13" max="13" width="10.86328125" style="1" customWidth="1"/>
    <col min="14" max="15" width="11.3984375" style="1"/>
    <col min="16" max="16" width="13.265625" style="1" customWidth="1"/>
    <col min="17" max="16384" width="11.3984375" style="1"/>
  </cols>
  <sheetData>
    <row r="1" spans="1:19" ht="42.75" customHeight="1" x14ac:dyDescent="0.45">
      <c r="A1" s="90" t="s">
        <v>233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9" x14ac:dyDescent="0.45">
      <c r="B2" s="84" t="s">
        <v>197</v>
      </c>
      <c r="C2" s="84"/>
      <c r="D2" s="84"/>
      <c r="E2" s="85" t="s">
        <v>190</v>
      </c>
      <c r="F2" s="85"/>
      <c r="G2" s="85"/>
      <c r="H2" s="86" t="s">
        <v>191</v>
      </c>
      <c r="I2" s="87"/>
      <c r="J2" s="88"/>
      <c r="K2" s="89" t="s">
        <v>198</v>
      </c>
      <c r="L2" s="89"/>
      <c r="M2" s="89"/>
      <c r="O2" s="2"/>
      <c r="P2" s="2" t="s">
        <v>196</v>
      </c>
      <c r="Q2" s="3"/>
    </row>
    <row r="3" spans="1:19" x14ac:dyDescent="0.45">
      <c r="B3" s="4" t="s">
        <v>195</v>
      </c>
      <c r="C3" s="4" t="s">
        <v>193</v>
      </c>
      <c r="D3" s="5" t="s">
        <v>187</v>
      </c>
      <c r="E3" s="4" t="s">
        <v>195</v>
      </c>
      <c r="F3" s="4" t="s">
        <v>193</v>
      </c>
      <c r="G3" s="5" t="s">
        <v>187</v>
      </c>
      <c r="H3" s="4" t="s">
        <v>195</v>
      </c>
      <c r="I3" s="4" t="s">
        <v>194</v>
      </c>
      <c r="J3" s="5" t="s">
        <v>187</v>
      </c>
      <c r="K3" s="4" t="s">
        <v>195</v>
      </c>
      <c r="L3" s="4" t="s">
        <v>193</v>
      </c>
      <c r="M3" s="5" t="s">
        <v>187</v>
      </c>
      <c r="O3" s="6" t="s">
        <v>189</v>
      </c>
      <c r="P3" s="6" t="s">
        <v>199</v>
      </c>
      <c r="Q3" s="7" t="s">
        <v>187</v>
      </c>
    </row>
    <row r="4" spans="1:19" x14ac:dyDescent="0.45">
      <c r="A4" s="8" t="s">
        <v>163</v>
      </c>
      <c r="B4" s="6">
        <v>32</v>
      </c>
      <c r="C4" s="6">
        <v>1</v>
      </c>
      <c r="D4" s="6">
        <v>97</v>
      </c>
      <c r="E4" s="6"/>
      <c r="F4" s="6"/>
      <c r="G4" s="6"/>
      <c r="H4" s="6"/>
      <c r="I4" s="6"/>
      <c r="J4" s="6"/>
      <c r="K4" s="6">
        <v>1</v>
      </c>
      <c r="L4" s="6"/>
      <c r="M4" s="6">
        <v>100</v>
      </c>
      <c r="O4" s="6">
        <f t="shared" ref="O4:O20" si="0">B4+E4+H4+K4</f>
        <v>33</v>
      </c>
      <c r="P4" s="6">
        <f t="shared" ref="P4:P20" si="1">C4+F4+I4+L4</f>
        <v>1</v>
      </c>
      <c r="Q4" s="9">
        <f t="shared" ref="Q4:Q20" si="2">O4*100/(O4+P4)</f>
        <v>97.058823529411768</v>
      </c>
    </row>
    <row r="5" spans="1:19" s="10" customFormat="1" x14ac:dyDescent="0.45">
      <c r="A5" s="8" t="s">
        <v>27</v>
      </c>
      <c r="B5" s="6">
        <v>19</v>
      </c>
      <c r="C5" s="6"/>
      <c r="D5" s="6">
        <v>100</v>
      </c>
      <c r="E5" s="6"/>
      <c r="F5" s="6"/>
      <c r="G5" s="6"/>
      <c r="H5" s="6"/>
      <c r="I5" s="6"/>
      <c r="J5" s="6"/>
      <c r="K5" s="6"/>
      <c r="L5" s="6"/>
      <c r="M5" s="6"/>
      <c r="O5" s="6">
        <f t="shared" si="0"/>
        <v>19</v>
      </c>
      <c r="P5" s="6">
        <f t="shared" si="1"/>
        <v>0</v>
      </c>
      <c r="Q5" s="9">
        <f t="shared" si="2"/>
        <v>100</v>
      </c>
    </row>
    <row r="6" spans="1:19" x14ac:dyDescent="0.45">
      <c r="A6" s="8" t="s">
        <v>30</v>
      </c>
      <c r="B6" s="6">
        <v>5</v>
      </c>
      <c r="C6" s="6"/>
      <c r="D6" s="9">
        <f t="shared" ref="D6" si="3">B6*100/(B6+C6)</f>
        <v>100</v>
      </c>
      <c r="E6" s="6"/>
      <c r="F6" s="6"/>
      <c r="G6" s="6"/>
      <c r="H6" s="6">
        <v>1</v>
      </c>
      <c r="I6" s="6"/>
      <c r="J6" s="6">
        <v>100</v>
      </c>
      <c r="K6" s="6"/>
      <c r="L6" s="6"/>
      <c r="M6" s="6"/>
      <c r="O6" s="6">
        <f t="shared" si="0"/>
        <v>6</v>
      </c>
      <c r="P6" s="6">
        <f t="shared" si="1"/>
        <v>0</v>
      </c>
      <c r="Q6" s="9">
        <f t="shared" si="2"/>
        <v>100</v>
      </c>
    </row>
    <row r="7" spans="1:19" x14ac:dyDescent="0.45">
      <c r="A7" s="8" t="s">
        <v>32</v>
      </c>
      <c r="B7" s="6">
        <v>9</v>
      </c>
      <c r="C7" s="6"/>
      <c r="D7" s="6">
        <v>100</v>
      </c>
      <c r="E7" s="6">
        <v>1</v>
      </c>
      <c r="F7" s="6"/>
      <c r="G7" s="6">
        <v>100</v>
      </c>
      <c r="H7" s="6">
        <v>2</v>
      </c>
      <c r="I7" s="6"/>
      <c r="J7" s="6">
        <v>100</v>
      </c>
      <c r="K7" s="6"/>
      <c r="L7" s="6"/>
      <c r="M7" s="6"/>
      <c r="O7" s="6">
        <f t="shared" si="0"/>
        <v>12</v>
      </c>
      <c r="P7" s="6">
        <f t="shared" si="1"/>
        <v>0</v>
      </c>
      <c r="Q7" s="9">
        <f t="shared" si="2"/>
        <v>100</v>
      </c>
    </row>
    <row r="8" spans="1:19" x14ac:dyDescent="0.45">
      <c r="A8" s="8" t="s">
        <v>26</v>
      </c>
      <c r="B8" s="6">
        <v>8</v>
      </c>
      <c r="C8" s="6">
        <v>1</v>
      </c>
      <c r="D8" s="9">
        <f t="shared" ref="D8:D21" si="4">B8*100/(B8+C8)</f>
        <v>88.888888888888886</v>
      </c>
      <c r="E8" s="6"/>
      <c r="F8" s="6"/>
      <c r="G8" s="6"/>
      <c r="H8" s="6"/>
      <c r="I8" s="6"/>
      <c r="J8" s="6"/>
      <c r="K8" s="6">
        <v>2</v>
      </c>
      <c r="L8" s="6"/>
      <c r="M8" s="6">
        <v>100</v>
      </c>
      <c r="O8" s="6">
        <f t="shared" si="0"/>
        <v>10</v>
      </c>
      <c r="P8" s="6">
        <f t="shared" si="1"/>
        <v>1</v>
      </c>
      <c r="Q8" s="9">
        <f t="shared" si="2"/>
        <v>90.909090909090907</v>
      </c>
      <c r="R8" s="10"/>
      <c r="S8" s="10"/>
    </row>
    <row r="9" spans="1:19" x14ac:dyDescent="0.45">
      <c r="A9" s="8" t="s">
        <v>28</v>
      </c>
      <c r="B9" s="6">
        <v>4</v>
      </c>
      <c r="C9" s="6"/>
      <c r="D9" s="9">
        <f t="shared" si="4"/>
        <v>100</v>
      </c>
      <c r="E9" s="6"/>
      <c r="F9" s="6"/>
      <c r="G9" s="6"/>
      <c r="H9" s="6"/>
      <c r="I9" s="6"/>
      <c r="J9" s="6"/>
      <c r="K9" s="6"/>
      <c r="L9" s="6"/>
      <c r="M9" s="6"/>
      <c r="O9" s="6">
        <f t="shared" si="0"/>
        <v>4</v>
      </c>
      <c r="P9" s="6">
        <f t="shared" si="1"/>
        <v>0</v>
      </c>
      <c r="Q9" s="9">
        <f t="shared" si="2"/>
        <v>100</v>
      </c>
      <c r="R9" s="10"/>
      <c r="S9" s="10"/>
    </row>
    <row r="10" spans="1:19" x14ac:dyDescent="0.45">
      <c r="A10" s="8" t="s">
        <v>31</v>
      </c>
      <c r="B10" s="6">
        <v>5</v>
      </c>
      <c r="C10" s="6"/>
      <c r="D10" s="9">
        <f t="shared" si="4"/>
        <v>100</v>
      </c>
      <c r="E10" s="6">
        <v>1</v>
      </c>
      <c r="F10" s="6"/>
      <c r="G10" s="9">
        <f>E10*100/(E10+F10)</f>
        <v>100</v>
      </c>
      <c r="H10" s="6"/>
      <c r="I10" s="6"/>
      <c r="J10" s="6"/>
      <c r="K10" s="6"/>
      <c r="L10" s="6"/>
      <c r="M10" s="6"/>
      <c r="O10" s="6">
        <f t="shared" si="0"/>
        <v>6</v>
      </c>
      <c r="P10" s="6">
        <f t="shared" si="1"/>
        <v>0</v>
      </c>
      <c r="Q10" s="9">
        <f t="shared" si="2"/>
        <v>100</v>
      </c>
      <c r="R10" s="10"/>
      <c r="S10" s="10"/>
    </row>
    <row r="11" spans="1:19" x14ac:dyDescent="0.45">
      <c r="A11" s="8" t="s">
        <v>25</v>
      </c>
      <c r="B11" s="6">
        <v>4</v>
      </c>
      <c r="C11" s="6"/>
      <c r="D11" s="9">
        <f t="shared" si="4"/>
        <v>100</v>
      </c>
      <c r="E11" s="6"/>
      <c r="F11" s="6"/>
      <c r="G11" s="6"/>
      <c r="H11" s="6">
        <v>2</v>
      </c>
      <c r="I11" s="6"/>
      <c r="J11" s="6">
        <v>100</v>
      </c>
      <c r="K11" s="6">
        <v>2</v>
      </c>
      <c r="L11" s="6">
        <v>1</v>
      </c>
      <c r="M11" s="9">
        <f>K11*100/(K11+L11)</f>
        <v>66.666666666666671</v>
      </c>
      <c r="O11" s="6">
        <f t="shared" si="0"/>
        <v>8</v>
      </c>
      <c r="P11" s="6">
        <f t="shared" si="1"/>
        <v>1</v>
      </c>
      <c r="Q11" s="9">
        <f t="shared" si="2"/>
        <v>88.888888888888886</v>
      </c>
      <c r="R11" s="10"/>
      <c r="S11" s="10"/>
    </row>
    <row r="12" spans="1:19" x14ac:dyDescent="0.45">
      <c r="A12" s="8" t="s">
        <v>33</v>
      </c>
      <c r="B12" s="6">
        <v>4</v>
      </c>
      <c r="C12" s="6"/>
      <c r="D12" s="9">
        <f t="shared" si="4"/>
        <v>100</v>
      </c>
      <c r="E12" s="6"/>
      <c r="F12" s="6"/>
      <c r="G12" s="6"/>
      <c r="H12" s="6"/>
      <c r="I12" s="6"/>
      <c r="J12" s="6"/>
      <c r="K12" s="6"/>
      <c r="L12" s="6"/>
      <c r="M12" s="6"/>
      <c r="O12" s="6">
        <f t="shared" si="0"/>
        <v>4</v>
      </c>
      <c r="P12" s="6">
        <f t="shared" si="1"/>
        <v>0</v>
      </c>
      <c r="Q12" s="9">
        <f t="shared" si="2"/>
        <v>100</v>
      </c>
      <c r="R12" s="10"/>
      <c r="S12" s="10"/>
    </row>
    <row r="13" spans="1:19" x14ac:dyDescent="0.45">
      <c r="A13" s="8" t="s">
        <v>29</v>
      </c>
      <c r="B13" s="6">
        <v>4</v>
      </c>
      <c r="C13" s="6"/>
      <c r="D13" s="9">
        <f t="shared" si="4"/>
        <v>100</v>
      </c>
      <c r="E13" s="6"/>
      <c r="F13" s="6"/>
      <c r="G13" s="6"/>
      <c r="H13" s="6">
        <v>1</v>
      </c>
      <c r="I13" s="6"/>
      <c r="J13" s="6"/>
      <c r="K13" s="6"/>
      <c r="L13" s="6"/>
      <c r="M13" s="6"/>
      <c r="O13" s="6">
        <f t="shared" si="0"/>
        <v>5</v>
      </c>
      <c r="P13" s="6">
        <f t="shared" si="1"/>
        <v>0</v>
      </c>
      <c r="Q13" s="9">
        <f t="shared" si="2"/>
        <v>100</v>
      </c>
      <c r="R13" s="10"/>
      <c r="S13" s="10"/>
    </row>
    <row r="14" spans="1:19" x14ac:dyDescent="0.45">
      <c r="A14" s="8" t="s">
        <v>34</v>
      </c>
      <c r="B14" s="6">
        <v>2</v>
      </c>
      <c r="C14" s="6"/>
      <c r="D14" s="9">
        <f t="shared" si="4"/>
        <v>100</v>
      </c>
      <c r="E14" s="6">
        <v>1</v>
      </c>
      <c r="F14" s="6"/>
      <c r="G14" s="9">
        <f>E14*100/(E14+F14)</f>
        <v>100</v>
      </c>
      <c r="H14" s="6"/>
      <c r="I14" s="6"/>
      <c r="J14" s="6"/>
      <c r="K14" s="6"/>
      <c r="L14" s="6"/>
      <c r="M14" s="6"/>
      <c r="O14" s="6">
        <f t="shared" si="0"/>
        <v>3</v>
      </c>
      <c r="P14" s="6">
        <f t="shared" si="1"/>
        <v>0</v>
      </c>
      <c r="Q14" s="9">
        <f t="shared" si="2"/>
        <v>100</v>
      </c>
      <c r="R14" s="10"/>
      <c r="S14" s="10"/>
    </row>
    <row r="15" spans="1:19" x14ac:dyDescent="0.45">
      <c r="A15" s="8" t="s">
        <v>35</v>
      </c>
      <c r="B15" s="6">
        <v>2</v>
      </c>
      <c r="C15" s="6"/>
      <c r="D15" s="9">
        <f t="shared" si="4"/>
        <v>100</v>
      </c>
      <c r="E15" s="6"/>
      <c r="F15" s="6"/>
      <c r="G15" s="6"/>
      <c r="H15" s="6">
        <v>1</v>
      </c>
      <c r="I15" s="6"/>
      <c r="J15" s="6"/>
      <c r="K15" s="6"/>
      <c r="L15" s="6"/>
      <c r="M15" s="6"/>
      <c r="O15" s="6">
        <f t="shared" si="0"/>
        <v>3</v>
      </c>
      <c r="P15" s="6">
        <f t="shared" si="1"/>
        <v>0</v>
      </c>
      <c r="Q15" s="9">
        <f t="shared" si="2"/>
        <v>100</v>
      </c>
      <c r="R15" s="10"/>
      <c r="S15" s="10"/>
    </row>
    <row r="16" spans="1:19" x14ac:dyDescent="0.45">
      <c r="A16" s="8" t="s">
        <v>36</v>
      </c>
      <c r="B16" s="6">
        <v>3</v>
      </c>
      <c r="C16" s="6"/>
      <c r="D16" s="9">
        <f t="shared" si="4"/>
        <v>100</v>
      </c>
      <c r="E16" s="6">
        <v>1</v>
      </c>
      <c r="F16" s="6"/>
      <c r="G16" s="9">
        <f>E16*100/(E16+F16)</f>
        <v>100</v>
      </c>
      <c r="H16" s="6"/>
      <c r="I16" s="6"/>
      <c r="J16" s="6"/>
      <c r="K16" s="6"/>
      <c r="L16" s="6"/>
      <c r="M16" s="6"/>
      <c r="O16" s="6">
        <f t="shared" si="0"/>
        <v>4</v>
      </c>
      <c r="P16" s="6">
        <f t="shared" si="1"/>
        <v>0</v>
      </c>
      <c r="Q16" s="9">
        <f t="shared" si="2"/>
        <v>100</v>
      </c>
      <c r="R16" s="10"/>
      <c r="S16" s="10"/>
    </row>
    <row r="17" spans="1:19" x14ac:dyDescent="0.45">
      <c r="A17" s="8" t="s">
        <v>37</v>
      </c>
      <c r="B17" s="6">
        <v>6</v>
      </c>
      <c r="C17" s="6"/>
      <c r="D17" s="9">
        <f t="shared" si="4"/>
        <v>100</v>
      </c>
      <c r="E17" s="6"/>
      <c r="F17" s="6"/>
      <c r="G17" s="6"/>
      <c r="H17" s="6">
        <v>3</v>
      </c>
      <c r="I17" s="6"/>
      <c r="J17" s="9">
        <f>H17*100/(H17+I17)</f>
        <v>100</v>
      </c>
      <c r="K17" s="6"/>
      <c r="L17" s="6"/>
      <c r="M17" s="6"/>
      <c r="O17" s="6">
        <f t="shared" si="0"/>
        <v>9</v>
      </c>
      <c r="P17" s="6">
        <f t="shared" si="1"/>
        <v>0</v>
      </c>
      <c r="Q17" s="9">
        <f t="shared" si="2"/>
        <v>100</v>
      </c>
      <c r="R17" s="10"/>
      <c r="S17" s="10"/>
    </row>
    <row r="18" spans="1:19" x14ac:dyDescent="0.45">
      <c r="A18" s="8" t="s">
        <v>138</v>
      </c>
      <c r="B18" s="6">
        <v>3</v>
      </c>
      <c r="C18" s="6">
        <v>2</v>
      </c>
      <c r="D18" s="9">
        <f t="shared" si="4"/>
        <v>60</v>
      </c>
      <c r="E18" s="6"/>
      <c r="F18" s="6"/>
      <c r="G18" s="6"/>
      <c r="H18" s="6">
        <v>1</v>
      </c>
      <c r="I18" s="6"/>
      <c r="J18" s="9">
        <f>H18*100/(H18+I18)</f>
        <v>100</v>
      </c>
      <c r="K18" s="6"/>
      <c r="L18" s="6"/>
      <c r="M18" s="6"/>
      <c r="O18" s="6">
        <f t="shared" si="0"/>
        <v>4</v>
      </c>
      <c r="P18" s="6">
        <f t="shared" si="1"/>
        <v>2</v>
      </c>
      <c r="Q18" s="9">
        <f t="shared" si="2"/>
        <v>66.666666666666671</v>
      </c>
      <c r="R18" s="10"/>
      <c r="S18" s="10"/>
    </row>
    <row r="19" spans="1:19" s="10" customFormat="1" x14ac:dyDescent="0.45">
      <c r="A19" s="8" t="s">
        <v>151</v>
      </c>
      <c r="B19" s="6">
        <v>3</v>
      </c>
      <c r="C19" s="6"/>
      <c r="D19" s="9">
        <f t="shared" si="4"/>
        <v>100</v>
      </c>
      <c r="E19" s="6"/>
      <c r="F19" s="6"/>
      <c r="G19" s="6"/>
      <c r="H19" s="6"/>
      <c r="I19" s="6"/>
      <c r="J19" s="6"/>
      <c r="K19" s="6">
        <v>1</v>
      </c>
      <c r="L19" s="6"/>
      <c r="M19" s="9">
        <f>K19*100/(K19+L19)</f>
        <v>100</v>
      </c>
      <c r="O19" s="6">
        <v>3</v>
      </c>
      <c r="P19" s="6">
        <f t="shared" si="1"/>
        <v>0</v>
      </c>
      <c r="Q19" s="9">
        <f t="shared" si="2"/>
        <v>100</v>
      </c>
    </row>
    <row r="20" spans="1:19" x14ac:dyDescent="0.45">
      <c r="A20" s="8" t="s">
        <v>155</v>
      </c>
      <c r="B20" s="6">
        <v>1</v>
      </c>
      <c r="C20" s="6"/>
      <c r="D20" s="9">
        <f t="shared" si="4"/>
        <v>100</v>
      </c>
      <c r="E20" s="6">
        <v>1</v>
      </c>
      <c r="F20" s="6"/>
      <c r="G20" s="9">
        <f>E20*100/(E20+F20)</f>
        <v>100</v>
      </c>
      <c r="H20" s="6">
        <v>1</v>
      </c>
      <c r="I20" s="6"/>
      <c r="J20" s="9">
        <f>H20*100/(H20+I20)</f>
        <v>100</v>
      </c>
      <c r="K20" s="6">
        <v>1</v>
      </c>
      <c r="L20" s="6"/>
      <c r="M20" s="9">
        <f>K20*100/(K20+L20)</f>
        <v>100</v>
      </c>
      <c r="O20" s="6">
        <f t="shared" si="0"/>
        <v>4</v>
      </c>
      <c r="P20" s="6">
        <f t="shared" si="1"/>
        <v>0</v>
      </c>
      <c r="Q20" s="9">
        <f t="shared" si="2"/>
        <v>100</v>
      </c>
      <c r="R20" s="10"/>
      <c r="S20" s="10"/>
    </row>
    <row r="21" spans="1:19" s="10" customFormat="1" ht="14.65" thickBot="1" x14ac:dyDescent="0.5">
      <c r="A21" s="8" t="s">
        <v>200</v>
      </c>
      <c r="B21" s="6">
        <v>39</v>
      </c>
      <c r="C21" s="6">
        <v>4</v>
      </c>
      <c r="D21" s="9">
        <f t="shared" si="4"/>
        <v>90.697674418604649</v>
      </c>
      <c r="E21" s="6"/>
      <c r="F21" s="6"/>
      <c r="G21" s="6"/>
      <c r="H21" s="6"/>
      <c r="I21" s="6"/>
      <c r="J21" s="6"/>
      <c r="K21" s="6"/>
      <c r="L21" s="6"/>
      <c r="M21" s="6"/>
      <c r="O21" s="83">
        <v>39</v>
      </c>
      <c r="P21" s="83">
        <v>4</v>
      </c>
      <c r="Q21" s="83">
        <v>91</v>
      </c>
    </row>
    <row r="22" spans="1:19" x14ac:dyDescent="0.45">
      <c r="Q22" s="11"/>
    </row>
  </sheetData>
  <mergeCells count="5">
    <mergeCell ref="B2:D2"/>
    <mergeCell ref="E2:G2"/>
    <mergeCell ref="H2:J2"/>
    <mergeCell ref="K2:M2"/>
    <mergeCell ref="A1:M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85B"/>
  </sheetPr>
  <dimension ref="A1:AU88"/>
  <sheetViews>
    <sheetView zoomScale="40" zoomScaleNormal="40" workbookViewId="0">
      <pane xSplit="1" ySplit="2" topLeftCell="B45" activePane="bottomRight" state="frozen"/>
      <selection pane="topRight" activeCell="D1" sqref="D1"/>
      <selection pane="bottomLeft" activeCell="A3" sqref="A3"/>
      <selection pane="bottomRight" activeCell="A9" sqref="A9"/>
    </sheetView>
  </sheetViews>
  <sheetFormatPr baseColWidth="10" defaultColWidth="11.3984375" defaultRowHeight="14.25" x14ac:dyDescent="0.45"/>
  <cols>
    <col min="1" max="1" width="19.86328125" style="1" customWidth="1"/>
    <col min="2" max="28" width="11.3984375" style="1"/>
    <col min="29" max="29" width="14.1328125" style="1" customWidth="1"/>
    <col min="30" max="40" width="11.3984375" style="1"/>
    <col min="41" max="41" width="13.1328125" style="1" customWidth="1"/>
    <col min="42" max="46" width="11.3984375" style="1"/>
    <col min="47" max="47" width="12.3984375" style="10" customWidth="1"/>
    <col min="48" max="16384" width="11.3984375" style="1"/>
  </cols>
  <sheetData>
    <row r="1" spans="1:47" x14ac:dyDescent="0.45">
      <c r="A1" s="12"/>
      <c r="B1" s="100" t="s">
        <v>163</v>
      </c>
      <c r="C1" s="100"/>
      <c r="D1" s="100"/>
      <c r="E1" s="100"/>
      <c r="F1" s="13" t="s">
        <v>27</v>
      </c>
      <c r="G1" s="104" t="s">
        <v>30</v>
      </c>
      <c r="H1" s="105"/>
      <c r="I1" s="106" t="s">
        <v>32</v>
      </c>
      <c r="J1" s="107"/>
      <c r="K1" s="108"/>
      <c r="L1" s="108"/>
      <c r="M1" s="108"/>
      <c r="N1" s="108"/>
      <c r="O1" s="109"/>
      <c r="P1" s="112" t="s">
        <v>26</v>
      </c>
      <c r="Q1" s="113"/>
      <c r="R1" s="113"/>
      <c r="S1" s="114" t="s">
        <v>28</v>
      </c>
      <c r="T1" s="115"/>
      <c r="U1" s="115"/>
      <c r="V1" s="115"/>
      <c r="W1" s="98" t="s">
        <v>31</v>
      </c>
      <c r="X1" s="99"/>
      <c r="Y1" s="99"/>
      <c r="Z1" s="99"/>
      <c r="AA1" s="110" t="s">
        <v>25</v>
      </c>
      <c r="AB1" s="111"/>
      <c r="AC1" s="14" t="s">
        <v>33</v>
      </c>
      <c r="AD1" s="97" t="s">
        <v>29</v>
      </c>
      <c r="AE1" s="97"/>
      <c r="AF1" s="97"/>
      <c r="AG1" s="97"/>
      <c r="AH1" s="101" t="s">
        <v>34</v>
      </c>
      <c r="AI1" s="101"/>
      <c r="AJ1" s="102" t="s">
        <v>35</v>
      </c>
      <c r="AK1" s="103"/>
      <c r="AL1" s="92" t="s">
        <v>36</v>
      </c>
      <c r="AM1" s="93"/>
      <c r="AN1" s="93"/>
      <c r="AO1" s="15" t="s">
        <v>37</v>
      </c>
      <c r="AP1" s="94" t="s">
        <v>138</v>
      </c>
      <c r="AQ1" s="95"/>
      <c r="AR1" s="96"/>
      <c r="AS1" s="16" t="s">
        <v>151</v>
      </c>
      <c r="AT1" s="17" t="s">
        <v>155</v>
      </c>
      <c r="AU1" s="75" t="s">
        <v>200</v>
      </c>
    </row>
    <row r="2" spans="1:47" ht="62.65" x14ac:dyDescent="0.45">
      <c r="A2" s="65" t="s">
        <v>192</v>
      </c>
      <c r="B2" s="18" t="s">
        <v>40</v>
      </c>
      <c r="C2" s="18" t="s">
        <v>41</v>
      </c>
      <c r="D2" s="18" t="s">
        <v>42</v>
      </c>
      <c r="E2" s="18" t="s">
        <v>139</v>
      </c>
      <c r="F2" s="18" t="s">
        <v>42</v>
      </c>
      <c r="G2" s="18" t="s">
        <v>39</v>
      </c>
      <c r="H2" s="18" t="s">
        <v>40</v>
      </c>
      <c r="I2" s="18" t="s">
        <v>146</v>
      </c>
      <c r="J2" s="18" t="s">
        <v>162</v>
      </c>
      <c r="K2" s="18" t="s">
        <v>54</v>
      </c>
      <c r="L2" s="18" t="s">
        <v>55</v>
      </c>
      <c r="M2" s="18" t="s">
        <v>149</v>
      </c>
      <c r="N2" s="18" t="s">
        <v>58</v>
      </c>
      <c r="O2" s="18" t="s">
        <v>148</v>
      </c>
      <c r="P2" s="18" t="s">
        <v>39</v>
      </c>
      <c r="Q2" s="18" t="s">
        <v>41</v>
      </c>
      <c r="R2" s="18" t="s">
        <v>42</v>
      </c>
      <c r="S2" s="18" t="s">
        <v>43</v>
      </c>
      <c r="T2" s="18" t="s">
        <v>44</v>
      </c>
      <c r="U2" s="18" t="s">
        <v>45</v>
      </c>
      <c r="V2" s="18" t="s">
        <v>47</v>
      </c>
      <c r="W2" s="18" t="s">
        <v>52</v>
      </c>
      <c r="X2" s="18" t="s">
        <v>45</v>
      </c>
      <c r="Y2" s="18" t="s">
        <v>53</v>
      </c>
      <c r="Z2" s="18" t="s">
        <v>46</v>
      </c>
      <c r="AA2" s="18" t="s">
        <v>38</v>
      </c>
      <c r="AB2" s="18" t="s">
        <v>39</v>
      </c>
      <c r="AC2" s="18" t="s">
        <v>39</v>
      </c>
      <c r="AD2" s="18" t="s">
        <v>47</v>
      </c>
      <c r="AE2" s="18" t="s">
        <v>49</v>
      </c>
      <c r="AF2" s="18" t="s">
        <v>50</v>
      </c>
      <c r="AG2" s="18" t="s">
        <v>51</v>
      </c>
      <c r="AH2" s="18" t="s">
        <v>59</v>
      </c>
      <c r="AI2" s="18" t="s">
        <v>60</v>
      </c>
      <c r="AJ2" s="18" t="s">
        <v>38</v>
      </c>
      <c r="AK2" s="18" t="s">
        <v>52</v>
      </c>
      <c r="AL2" s="18" t="s">
        <v>61</v>
      </c>
      <c r="AM2" s="18" t="s">
        <v>62</v>
      </c>
      <c r="AN2" s="18" t="s">
        <v>63</v>
      </c>
      <c r="AO2" s="18" t="s">
        <v>38</v>
      </c>
      <c r="AP2" s="18" t="s">
        <v>38</v>
      </c>
      <c r="AQ2" s="18" t="s">
        <v>139</v>
      </c>
      <c r="AR2" s="18" t="s">
        <v>140</v>
      </c>
      <c r="AS2" s="18" t="s">
        <v>39</v>
      </c>
      <c r="AT2" s="18" t="s">
        <v>139</v>
      </c>
      <c r="AU2" s="18" t="s">
        <v>205</v>
      </c>
    </row>
    <row r="3" spans="1:47" ht="51.95" customHeight="1" x14ac:dyDescent="0.45">
      <c r="A3" s="6" t="s">
        <v>8</v>
      </c>
      <c r="B3" s="4"/>
      <c r="C3" s="4"/>
      <c r="D3" s="4"/>
      <c r="E3" s="19" t="s">
        <v>182</v>
      </c>
      <c r="F3" s="20" t="s">
        <v>66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1"/>
      <c r="U3" s="21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6"/>
    </row>
    <row r="4" spans="1:47" ht="51.95" customHeight="1" x14ac:dyDescent="0.45">
      <c r="A4" s="6" t="s">
        <v>9</v>
      </c>
      <c r="B4" s="4"/>
      <c r="C4" s="4"/>
      <c r="D4" s="4"/>
      <c r="E4" s="4"/>
      <c r="F4" s="21"/>
      <c r="G4" s="21"/>
      <c r="H4" s="21"/>
      <c r="I4" s="4"/>
      <c r="J4" s="4"/>
      <c r="K4" s="21"/>
      <c r="L4" s="21"/>
      <c r="M4" s="4"/>
      <c r="N4" s="22" t="s">
        <v>116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4"/>
      <c r="Z4" s="4"/>
      <c r="AA4" s="21"/>
      <c r="AB4" s="21"/>
      <c r="AC4" s="21"/>
      <c r="AD4" s="21"/>
      <c r="AE4" s="21"/>
      <c r="AF4" s="21"/>
      <c r="AG4" s="21"/>
      <c r="AH4" s="23" t="s">
        <v>117</v>
      </c>
      <c r="AI4" s="21"/>
      <c r="AJ4" s="24" t="s">
        <v>118</v>
      </c>
      <c r="AK4" s="24" t="s">
        <v>119</v>
      </c>
      <c r="AL4" s="4"/>
      <c r="AM4" s="4"/>
      <c r="AN4" s="21"/>
      <c r="AO4" s="4"/>
      <c r="AP4" s="4"/>
      <c r="AQ4" s="4"/>
      <c r="AR4" s="4"/>
      <c r="AS4" s="4"/>
      <c r="AT4" s="4"/>
      <c r="AU4" s="6"/>
    </row>
    <row r="5" spans="1:47" ht="51.95" customHeight="1" x14ac:dyDescent="0.45">
      <c r="A5" s="67" t="s">
        <v>10</v>
      </c>
      <c r="B5" s="4"/>
      <c r="C5" s="4"/>
      <c r="D5" s="19" t="s">
        <v>174</v>
      </c>
      <c r="E5" s="4"/>
      <c r="F5" s="20" t="s">
        <v>66</v>
      </c>
      <c r="G5" s="25" t="s">
        <v>84</v>
      </c>
      <c r="H5" s="4"/>
      <c r="I5" s="4"/>
      <c r="J5" s="4"/>
      <c r="K5" s="22" t="s">
        <v>86</v>
      </c>
      <c r="L5" s="4"/>
      <c r="M5" s="4"/>
      <c r="N5" s="4"/>
      <c r="O5" s="4"/>
      <c r="P5" s="4"/>
      <c r="Q5" s="26"/>
      <c r="R5" s="26"/>
      <c r="S5" s="27"/>
      <c r="T5" s="27"/>
      <c r="U5" s="4"/>
      <c r="V5" s="4"/>
      <c r="W5" s="28" t="s">
        <v>85</v>
      </c>
      <c r="X5" s="4"/>
      <c r="Y5" s="4"/>
      <c r="Z5" s="4"/>
      <c r="AA5" s="21"/>
      <c r="AB5" s="29" t="s">
        <v>83</v>
      </c>
      <c r="AC5" s="30" t="s">
        <v>87</v>
      </c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6"/>
    </row>
    <row r="6" spans="1:47" ht="51.95" customHeight="1" x14ac:dyDescent="0.45">
      <c r="A6" s="73"/>
      <c r="B6" s="4"/>
      <c r="C6" s="4"/>
      <c r="D6" s="4"/>
      <c r="E6" s="4"/>
      <c r="F6" s="31"/>
      <c r="G6" s="25" t="s">
        <v>88</v>
      </c>
      <c r="H6" s="4"/>
      <c r="I6" s="4"/>
      <c r="J6" s="4"/>
      <c r="K6" s="6"/>
      <c r="L6" s="4"/>
      <c r="M6" s="4"/>
      <c r="N6" s="4"/>
      <c r="O6" s="4"/>
      <c r="P6" s="4"/>
      <c r="Q6" s="31"/>
      <c r="R6" s="4"/>
      <c r="S6" s="32"/>
      <c r="T6" s="32"/>
      <c r="U6" s="4"/>
      <c r="V6" s="4"/>
      <c r="W6" s="4"/>
      <c r="X6" s="4"/>
      <c r="Y6" s="4"/>
      <c r="Z6" s="4"/>
      <c r="AA6" s="21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6"/>
    </row>
    <row r="7" spans="1:47" ht="51.95" customHeight="1" x14ac:dyDescent="0.45">
      <c r="A7" s="67" t="s">
        <v>11</v>
      </c>
      <c r="B7" s="4"/>
      <c r="C7" s="4"/>
      <c r="D7" s="4"/>
      <c r="E7" s="4"/>
      <c r="F7" s="20" t="s">
        <v>66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33" t="s">
        <v>90</v>
      </c>
      <c r="U7" s="21"/>
      <c r="V7" s="21"/>
      <c r="W7" s="21"/>
      <c r="X7" s="28" t="s">
        <v>91</v>
      </c>
      <c r="Y7" s="28" t="s">
        <v>92</v>
      </c>
      <c r="Z7" s="21"/>
      <c r="AA7" s="29" t="s">
        <v>89</v>
      </c>
      <c r="AB7" s="21"/>
      <c r="AC7" s="30" t="s">
        <v>93</v>
      </c>
      <c r="AD7" s="21"/>
      <c r="AE7" s="21"/>
      <c r="AF7" s="21"/>
      <c r="AG7" s="21"/>
      <c r="AH7" s="21"/>
      <c r="AI7" s="21"/>
      <c r="AJ7" s="21"/>
      <c r="AK7" s="21"/>
      <c r="AL7" s="4"/>
      <c r="AM7" s="4"/>
      <c r="AN7" s="34" t="s">
        <v>94</v>
      </c>
      <c r="AO7" s="35" t="s">
        <v>95</v>
      </c>
      <c r="AP7" s="4"/>
      <c r="AQ7" s="4"/>
      <c r="AR7" s="4"/>
      <c r="AS7" s="4"/>
      <c r="AT7" s="4"/>
      <c r="AU7" s="6"/>
    </row>
    <row r="8" spans="1:47" ht="51.95" customHeight="1" x14ac:dyDescent="0.45">
      <c r="A8" s="73"/>
      <c r="B8" s="4"/>
      <c r="C8" s="4"/>
      <c r="D8" s="4"/>
      <c r="E8" s="4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35" t="s">
        <v>96</v>
      </c>
      <c r="AP8" s="4"/>
      <c r="AQ8" s="4"/>
      <c r="AR8" s="4"/>
      <c r="AS8" s="4"/>
      <c r="AT8" s="4"/>
      <c r="AU8" s="6"/>
    </row>
    <row r="9" spans="1:47" ht="51.95" customHeight="1" x14ac:dyDescent="0.45">
      <c r="A9" s="67" t="s">
        <v>12</v>
      </c>
      <c r="B9" s="4"/>
      <c r="C9" s="4"/>
      <c r="D9" s="19" t="s">
        <v>174</v>
      </c>
      <c r="E9" s="4"/>
      <c r="F9" s="20" t="s">
        <v>66</v>
      </c>
      <c r="G9" s="4"/>
      <c r="H9" s="4"/>
      <c r="I9" s="4"/>
      <c r="J9" s="4"/>
      <c r="K9" s="4"/>
      <c r="L9" s="4"/>
      <c r="M9" s="4"/>
      <c r="N9" s="4"/>
      <c r="O9" s="4"/>
      <c r="Q9" s="36"/>
      <c r="R9" s="4"/>
      <c r="S9" s="4"/>
      <c r="T9" s="4"/>
      <c r="U9" s="4"/>
      <c r="V9" s="4"/>
      <c r="W9" s="4"/>
      <c r="X9" s="4"/>
      <c r="Y9" s="4"/>
      <c r="Z9" s="4"/>
      <c r="AA9" s="21"/>
      <c r="AB9" s="4"/>
      <c r="AC9" s="4"/>
      <c r="AD9" s="37" t="s">
        <v>104</v>
      </c>
      <c r="AE9" s="4"/>
      <c r="AF9" s="4"/>
      <c r="AG9" s="4"/>
      <c r="AH9" s="4"/>
      <c r="AI9" s="4"/>
      <c r="AJ9" s="4"/>
      <c r="AK9" s="4"/>
      <c r="AL9" s="4"/>
      <c r="AM9" s="34" t="s">
        <v>105</v>
      </c>
      <c r="AN9" s="4"/>
      <c r="AO9" s="35" t="s">
        <v>106</v>
      </c>
      <c r="AP9" s="4"/>
      <c r="AQ9" s="4"/>
      <c r="AR9" s="4"/>
      <c r="AS9" s="4"/>
      <c r="AT9" s="4"/>
      <c r="AU9" s="76" t="s">
        <v>203</v>
      </c>
    </row>
    <row r="10" spans="1:47" ht="51.95" customHeight="1" x14ac:dyDescent="0.45">
      <c r="A10" s="73"/>
      <c r="B10" s="4"/>
      <c r="C10" s="4"/>
      <c r="D10" s="4"/>
      <c r="E10" s="4"/>
      <c r="F10" s="31"/>
      <c r="G10" s="4"/>
      <c r="H10" s="4"/>
      <c r="I10" s="4"/>
      <c r="J10" s="4"/>
      <c r="K10" s="4"/>
      <c r="L10" s="4"/>
      <c r="M10" s="4"/>
      <c r="N10" s="4"/>
      <c r="O10" s="4"/>
      <c r="P10" s="4"/>
      <c r="Q10" s="31"/>
      <c r="R10" s="4"/>
      <c r="S10" s="4"/>
      <c r="T10" s="4"/>
      <c r="U10" s="4"/>
      <c r="V10" s="4"/>
      <c r="W10" s="4"/>
      <c r="X10" s="4"/>
      <c r="Y10" s="4"/>
      <c r="Z10" s="4"/>
      <c r="AA10" s="21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6"/>
    </row>
    <row r="11" spans="1:47" ht="51.95" customHeight="1" x14ac:dyDescent="0.45">
      <c r="A11" s="67" t="s">
        <v>13</v>
      </c>
      <c r="B11" s="4"/>
      <c r="C11" s="4"/>
      <c r="D11" s="4"/>
      <c r="E11" s="4"/>
      <c r="F11" s="20" t="s">
        <v>66</v>
      </c>
      <c r="G11" s="4"/>
      <c r="H11" s="25" t="s">
        <v>102</v>
      </c>
      <c r="I11" s="21"/>
      <c r="J11" s="21"/>
      <c r="K11" s="21"/>
      <c r="L11" s="21"/>
      <c r="M11" s="21"/>
      <c r="N11" s="21"/>
      <c r="O11" s="21"/>
      <c r="P11" s="38" t="s">
        <v>97</v>
      </c>
      <c r="Q11" s="38" t="s">
        <v>98</v>
      </c>
      <c r="R11" s="38" t="s">
        <v>99</v>
      </c>
      <c r="S11" s="33" t="s">
        <v>100</v>
      </c>
      <c r="T11" s="21"/>
      <c r="U11" s="21"/>
      <c r="V11" s="33" t="s">
        <v>101</v>
      </c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4"/>
      <c r="AP11" s="4"/>
      <c r="AQ11" s="4"/>
      <c r="AR11" s="4"/>
      <c r="AS11" s="4"/>
      <c r="AT11" s="4"/>
      <c r="AU11" s="6"/>
    </row>
    <row r="12" spans="1:47" ht="51.95" customHeight="1" x14ac:dyDescent="0.45">
      <c r="A12" s="73"/>
      <c r="B12" s="4"/>
      <c r="C12" s="4"/>
      <c r="D12" s="4"/>
      <c r="E12" s="4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38" t="s">
        <v>103</v>
      </c>
      <c r="Q12" s="21"/>
      <c r="R12" s="31"/>
      <c r="S12" s="39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4"/>
      <c r="AP12" s="4"/>
      <c r="AQ12" s="4"/>
      <c r="AR12" s="4"/>
      <c r="AS12" s="4"/>
      <c r="AT12" s="4"/>
      <c r="AU12" s="6"/>
    </row>
    <row r="13" spans="1:47" ht="51.95" customHeight="1" x14ac:dyDescent="0.45">
      <c r="A13" s="67" t="s">
        <v>14</v>
      </c>
      <c r="B13" s="4"/>
      <c r="C13" s="4"/>
      <c r="D13" s="19" t="s">
        <v>178</v>
      </c>
      <c r="E13" s="4"/>
      <c r="F13" s="20" t="s">
        <v>66</v>
      </c>
      <c r="G13" s="21"/>
      <c r="H13" s="21"/>
      <c r="I13" s="21"/>
      <c r="J13" s="21"/>
      <c r="K13" s="36"/>
      <c r="L13" s="22" t="s">
        <v>79</v>
      </c>
      <c r="M13" s="4"/>
      <c r="N13" s="4"/>
      <c r="O13" s="4"/>
      <c r="P13" s="38" t="s">
        <v>76</v>
      </c>
      <c r="Q13" s="21"/>
      <c r="R13" s="31"/>
      <c r="S13" s="31"/>
      <c r="T13" s="21"/>
      <c r="U13" s="21"/>
      <c r="V13" s="36"/>
      <c r="W13" s="21"/>
      <c r="X13" s="21"/>
      <c r="Y13" s="4"/>
      <c r="Z13" s="28" t="s">
        <v>78</v>
      </c>
      <c r="AA13" s="21"/>
      <c r="AB13" s="21"/>
      <c r="AC13" s="21"/>
      <c r="AD13" s="21"/>
      <c r="AE13" s="37" t="s">
        <v>77</v>
      </c>
      <c r="AF13" s="21"/>
      <c r="AG13" s="21"/>
      <c r="AH13" s="21"/>
      <c r="AI13" s="21"/>
      <c r="AJ13" s="24" t="s">
        <v>80</v>
      </c>
      <c r="AK13" s="21"/>
      <c r="AL13" s="21"/>
      <c r="AM13" s="21"/>
      <c r="AN13" s="21"/>
      <c r="AO13" s="4"/>
      <c r="AP13" s="4"/>
      <c r="AQ13" s="4"/>
      <c r="AR13" s="4"/>
      <c r="AS13" s="4"/>
      <c r="AT13" s="4"/>
      <c r="AU13" s="76" t="s">
        <v>216</v>
      </c>
    </row>
    <row r="14" spans="1:47" ht="51.95" customHeight="1" x14ac:dyDescent="0.45">
      <c r="A14" s="73"/>
      <c r="B14" s="4"/>
      <c r="C14" s="4"/>
      <c r="D14" s="4"/>
      <c r="E14" s="4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38" t="s">
        <v>81</v>
      </c>
      <c r="Q14" s="21"/>
      <c r="R14" s="31"/>
      <c r="S14" s="31"/>
      <c r="T14" s="21"/>
      <c r="U14" s="21"/>
      <c r="V14" s="21"/>
      <c r="W14" s="21"/>
      <c r="X14" s="21"/>
      <c r="Y14" s="21"/>
      <c r="Z14" s="28" t="s">
        <v>82</v>
      </c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4"/>
      <c r="AP14" s="4"/>
      <c r="AQ14" s="4"/>
      <c r="AR14" s="4"/>
      <c r="AS14" s="4"/>
      <c r="AT14" s="4"/>
      <c r="AU14" s="76" t="s">
        <v>215</v>
      </c>
    </row>
    <row r="15" spans="1:47" ht="51.95" customHeight="1" x14ac:dyDescent="0.45">
      <c r="A15" s="66"/>
      <c r="B15" s="4"/>
      <c r="C15" s="4"/>
      <c r="D15" s="4"/>
      <c r="E15" s="4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31"/>
      <c r="S15" s="3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4"/>
      <c r="AP15" s="4"/>
      <c r="AQ15" s="4"/>
      <c r="AR15" s="4"/>
      <c r="AS15" s="4"/>
      <c r="AT15" s="4"/>
      <c r="AU15" s="76" t="s">
        <v>214</v>
      </c>
    </row>
    <row r="16" spans="1:47" ht="51.95" customHeight="1" x14ac:dyDescent="0.45">
      <c r="A16" s="66"/>
      <c r="B16" s="4"/>
      <c r="C16" s="4"/>
      <c r="D16" s="4"/>
      <c r="E16" s="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31"/>
      <c r="S16" s="3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4"/>
      <c r="AP16" s="4"/>
      <c r="AQ16" s="4"/>
      <c r="AR16" s="4"/>
      <c r="AS16" s="4"/>
      <c r="AT16" s="4"/>
      <c r="AU16" s="76" t="s">
        <v>201</v>
      </c>
    </row>
    <row r="17" spans="1:47" ht="51.95" customHeight="1" x14ac:dyDescent="0.45">
      <c r="A17" s="66"/>
      <c r="B17" s="4"/>
      <c r="C17" s="4"/>
      <c r="D17" s="4"/>
      <c r="E17" s="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31"/>
      <c r="S17" s="3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4"/>
      <c r="AP17" s="4"/>
      <c r="AQ17" s="4"/>
      <c r="AR17" s="4"/>
      <c r="AS17" s="4"/>
      <c r="AT17" s="4"/>
      <c r="AU17" s="76" t="s">
        <v>213</v>
      </c>
    </row>
    <row r="18" spans="1:47" ht="51.95" customHeight="1" x14ac:dyDescent="0.45">
      <c r="A18" s="67" t="s">
        <v>15</v>
      </c>
      <c r="B18" s="4"/>
      <c r="C18" s="4"/>
      <c r="D18" s="4"/>
      <c r="E18" s="4"/>
      <c r="F18" s="20" t="s">
        <v>66</v>
      </c>
      <c r="G18" s="4"/>
      <c r="H18" s="25" t="s">
        <v>75</v>
      </c>
      <c r="I18" s="4"/>
      <c r="J18" s="4"/>
      <c r="K18" s="4"/>
      <c r="L18" s="4"/>
      <c r="M18" s="4"/>
      <c r="N18" s="4"/>
      <c r="O18" s="4"/>
      <c r="P18" s="38" t="s">
        <v>65</v>
      </c>
      <c r="Q18" s="4"/>
      <c r="R18" s="31"/>
      <c r="S18" s="31"/>
      <c r="T18" s="4"/>
      <c r="U18" s="33" t="s">
        <v>67</v>
      </c>
      <c r="V18" s="4"/>
      <c r="W18" s="4"/>
      <c r="X18" s="4"/>
      <c r="Y18" s="4"/>
      <c r="Z18" s="4"/>
      <c r="AA18" s="29" t="s">
        <v>64</v>
      </c>
      <c r="AB18" s="4"/>
      <c r="AC18" s="30" t="s">
        <v>71</v>
      </c>
      <c r="AD18" s="4"/>
      <c r="AE18" s="4"/>
      <c r="AF18" s="37" t="s">
        <v>68</v>
      </c>
      <c r="AG18" s="37" t="s">
        <v>69</v>
      </c>
      <c r="AH18" s="4"/>
      <c r="AI18" s="23" t="s">
        <v>72</v>
      </c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76" t="s">
        <v>217</v>
      </c>
    </row>
    <row r="19" spans="1:47" ht="51.95" customHeight="1" x14ac:dyDescent="0.45">
      <c r="A19" s="66"/>
      <c r="B19" s="4"/>
      <c r="C19" s="4"/>
      <c r="D19" s="4"/>
      <c r="E19" s="4"/>
      <c r="F19" s="4"/>
      <c r="G19" s="4"/>
      <c r="H19" s="25" t="s">
        <v>70</v>
      </c>
      <c r="I19" s="4"/>
      <c r="J19" s="4"/>
      <c r="K19" s="4"/>
      <c r="L19" s="4"/>
      <c r="M19" s="4"/>
      <c r="N19" s="4"/>
      <c r="O19" s="4"/>
      <c r="P19" s="38" t="s">
        <v>74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29" t="s">
        <v>73</v>
      </c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76" t="s">
        <v>206</v>
      </c>
    </row>
    <row r="20" spans="1:47" ht="51.95" customHeight="1" x14ac:dyDescent="0.45">
      <c r="A20" s="66"/>
      <c r="B20" s="4"/>
      <c r="C20" s="4"/>
      <c r="D20" s="4"/>
      <c r="E20" s="4"/>
      <c r="F20" s="4"/>
      <c r="G20" s="4"/>
      <c r="H20" s="6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21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6"/>
    </row>
    <row r="21" spans="1:47" ht="51.95" customHeight="1" x14ac:dyDescent="0.45">
      <c r="A21" s="66"/>
      <c r="B21" s="4"/>
      <c r="C21" s="4"/>
      <c r="D21" s="4"/>
      <c r="E21" s="4"/>
      <c r="F21" s="36"/>
      <c r="G21" s="4"/>
      <c r="H21" s="4"/>
      <c r="I21" s="4"/>
      <c r="J21" s="4"/>
      <c r="K21" s="4"/>
      <c r="L21" s="4"/>
      <c r="M21" s="4"/>
      <c r="N21" s="4"/>
      <c r="O21" s="4"/>
      <c r="P21" s="40"/>
      <c r="Q21" s="4"/>
      <c r="R21" s="4"/>
      <c r="S21" s="4"/>
      <c r="T21" s="4"/>
      <c r="U21" s="4"/>
      <c r="V21" s="4"/>
      <c r="W21" s="4"/>
      <c r="X21" s="4"/>
      <c r="Y21" s="4"/>
      <c r="Z21" s="4"/>
      <c r="AA21" s="21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6"/>
    </row>
    <row r="22" spans="1:47" ht="51.95" customHeight="1" x14ac:dyDescent="0.45">
      <c r="A22" s="73"/>
      <c r="B22" s="4"/>
      <c r="C22" s="4"/>
      <c r="D22" s="4"/>
      <c r="E22" s="4"/>
      <c r="F22" s="31"/>
      <c r="G22" s="4"/>
      <c r="H22" s="4"/>
      <c r="I22" s="4"/>
      <c r="J22" s="4"/>
      <c r="K22" s="4"/>
      <c r="L22" s="4"/>
      <c r="M22" s="4"/>
      <c r="N22" s="4"/>
      <c r="O22" s="4"/>
      <c r="P22" s="40"/>
      <c r="Q22" s="26"/>
      <c r="R22" s="26"/>
      <c r="S22" s="4"/>
      <c r="T22" s="4"/>
      <c r="U22" s="4"/>
      <c r="V22" s="4"/>
      <c r="W22" s="4"/>
      <c r="X22" s="4"/>
      <c r="Y22" s="4"/>
      <c r="Z22" s="4"/>
      <c r="AA22" s="21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6"/>
    </row>
    <row r="23" spans="1:47" ht="51.95" customHeight="1" x14ac:dyDescent="0.45">
      <c r="A23" s="67" t="s">
        <v>111</v>
      </c>
      <c r="B23" s="4"/>
      <c r="C23" s="4"/>
      <c r="D23" s="4"/>
      <c r="E23" s="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31"/>
      <c r="S23" s="31"/>
      <c r="T23" s="21"/>
      <c r="U23" s="21"/>
      <c r="V23" s="33" t="s">
        <v>112</v>
      </c>
      <c r="W23" s="21"/>
      <c r="X23" s="21"/>
      <c r="Y23" s="21"/>
      <c r="Z23" s="21"/>
      <c r="AA23" s="21"/>
      <c r="AB23" s="21"/>
      <c r="AC23" s="30" t="s">
        <v>113</v>
      </c>
      <c r="AD23" s="21"/>
      <c r="AE23" s="21"/>
      <c r="AF23" s="21"/>
      <c r="AG23" s="21"/>
      <c r="AH23" s="21"/>
      <c r="AI23" s="21"/>
      <c r="AJ23" s="21"/>
      <c r="AK23" s="21"/>
      <c r="AL23" s="34" t="s">
        <v>114</v>
      </c>
      <c r="AM23" s="21"/>
      <c r="AN23" s="21"/>
      <c r="AO23" s="35" t="s">
        <v>115</v>
      </c>
      <c r="AP23" s="4"/>
      <c r="AQ23" s="4"/>
      <c r="AR23" s="4"/>
      <c r="AS23" s="41" t="s">
        <v>188</v>
      </c>
      <c r="AT23" s="4"/>
      <c r="AU23" s="6"/>
    </row>
    <row r="24" spans="1:47" ht="51.95" customHeight="1" x14ac:dyDescent="0.45">
      <c r="A24" s="66"/>
      <c r="B24" s="4"/>
      <c r="C24" s="4"/>
      <c r="D24" s="4"/>
      <c r="E24" s="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31"/>
      <c r="S24" s="3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35" t="s">
        <v>133</v>
      </c>
      <c r="AP24" s="4"/>
      <c r="AQ24" s="4"/>
      <c r="AR24" s="4"/>
      <c r="AS24" s="4"/>
      <c r="AT24" s="4"/>
      <c r="AU24" s="6"/>
    </row>
    <row r="25" spans="1:47" ht="51.95" customHeight="1" x14ac:dyDescent="0.45">
      <c r="A25" s="73"/>
      <c r="B25" s="4"/>
      <c r="C25" s="4"/>
      <c r="D25" s="4"/>
      <c r="E25" s="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31"/>
      <c r="S25" s="3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35" t="s">
        <v>134</v>
      </c>
      <c r="AP25" s="4"/>
      <c r="AQ25" s="4"/>
      <c r="AR25" s="4"/>
      <c r="AS25" s="4"/>
      <c r="AT25" s="4"/>
      <c r="AU25" s="6"/>
    </row>
    <row r="26" spans="1:47" ht="51.95" customHeight="1" x14ac:dyDescent="0.45">
      <c r="A26" s="66" t="s">
        <v>0</v>
      </c>
      <c r="B26" s="4"/>
      <c r="C26" s="4"/>
      <c r="D26" s="4"/>
      <c r="E26" s="4"/>
      <c r="F26" s="20" t="s">
        <v>66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1" t="s">
        <v>152</v>
      </c>
      <c r="AT26" s="4"/>
      <c r="AU26" s="76" t="s">
        <v>201</v>
      </c>
    </row>
    <row r="27" spans="1:47" ht="51.95" customHeight="1" x14ac:dyDescent="0.45">
      <c r="A27" s="6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6"/>
    </row>
    <row r="28" spans="1:47" ht="51.95" customHeight="1" x14ac:dyDescent="0.45">
      <c r="A28" s="78" t="s">
        <v>1</v>
      </c>
      <c r="B28" s="72"/>
      <c r="C28" s="4"/>
      <c r="D28" s="19" t="s">
        <v>173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76" t="s">
        <v>204</v>
      </c>
    </row>
    <row r="29" spans="1:47" ht="51.95" customHeight="1" x14ac:dyDescent="0.45">
      <c r="A29" s="45"/>
      <c r="B29" s="72"/>
      <c r="C29" s="4"/>
      <c r="D29" s="2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76" t="s">
        <v>203</v>
      </c>
    </row>
    <row r="30" spans="1:47" ht="51.95" customHeight="1" x14ac:dyDescent="0.45">
      <c r="A30" s="73"/>
      <c r="B30" s="4"/>
      <c r="C30" s="4"/>
      <c r="D30" s="2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76" t="s">
        <v>202</v>
      </c>
    </row>
    <row r="31" spans="1:47" ht="51.95" customHeight="1" x14ac:dyDescent="0.45">
      <c r="A31" s="67" t="s">
        <v>2</v>
      </c>
      <c r="B31" s="4"/>
      <c r="C31" s="4"/>
      <c r="D31" s="19" t="s">
        <v>174</v>
      </c>
      <c r="E31" s="4"/>
      <c r="F31" s="20" t="s">
        <v>66</v>
      </c>
      <c r="G31" s="4"/>
      <c r="H31" s="4"/>
      <c r="I31" s="22" t="s">
        <v>145</v>
      </c>
      <c r="J31" s="21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76" t="s">
        <v>208</v>
      </c>
    </row>
    <row r="32" spans="1:47" ht="51.95" customHeight="1" x14ac:dyDescent="0.45">
      <c r="A32" s="45"/>
      <c r="B32" s="72"/>
      <c r="C32" s="4"/>
      <c r="D32" s="4"/>
      <c r="E32" s="4"/>
      <c r="F32" s="21"/>
      <c r="G32" s="4"/>
      <c r="H32" s="4"/>
      <c r="I32" s="21"/>
      <c r="J32" s="21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76" t="s">
        <v>207</v>
      </c>
    </row>
    <row r="33" spans="1:47" ht="51.95" customHeight="1" x14ac:dyDescent="0.45">
      <c r="A33" s="79"/>
      <c r="B33" s="72"/>
      <c r="C33" s="4"/>
      <c r="D33" s="4"/>
      <c r="E33" s="4"/>
      <c r="F33" s="21"/>
      <c r="G33" s="4"/>
      <c r="H33" s="4"/>
      <c r="I33" s="21"/>
      <c r="J33" s="21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76" t="s">
        <v>206</v>
      </c>
    </row>
    <row r="34" spans="1:47" ht="51.95" customHeight="1" x14ac:dyDescent="0.45">
      <c r="A34" s="73" t="s">
        <v>3</v>
      </c>
      <c r="B34" s="4"/>
      <c r="C34" s="4"/>
      <c r="D34" s="4"/>
      <c r="E34" s="4"/>
      <c r="F34" s="4"/>
      <c r="G34" s="4"/>
      <c r="H34" s="4"/>
      <c r="I34" s="6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6"/>
    </row>
    <row r="35" spans="1:47" ht="51.95" customHeight="1" x14ac:dyDescent="0.45">
      <c r="A35" s="67" t="s">
        <v>4</v>
      </c>
      <c r="B35" s="4"/>
      <c r="C35" s="19" t="s">
        <v>169</v>
      </c>
      <c r="D35" s="19" t="s">
        <v>175</v>
      </c>
      <c r="E35" s="19" t="s">
        <v>180</v>
      </c>
      <c r="F35" s="20" t="s">
        <v>66</v>
      </c>
      <c r="G35" s="4"/>
      <c r="H35" s="4"/>
      <c r="I35" s="4"/>
      <c r="J35" s="4"/>
      <c r="K35" s="4"/>
      <c r="L35" s="4"/>
      <c r="M35" s="22" t="s">
        <v>150</v>
      </c>
      <c r="N35" s="4"/>
      <c r="O35" s="22" t="s">
        <v>147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2" t="s">
        <v>142</v>
      </c>
      <c r="AR35" s="42" t="s">
        <v>143</v>
      </c>
      <c r="AS35" s="4"/>
      <c r="AT35" s="4"/>
      <c r="AU35" s="76" t="s">
        <v>209</v>
      </c>
    </row>
    <row r="36" spans="1:47" ht="51.95" customHeight="1" x14ac:dyDescent="0.45">
      <c r="A36" s="6"/>
      <c r="B36" s="4"/>
      <c r="C36" s="4"/>
      <c r="D36" s="19" t="s">
        <v>176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76" t="s">
        <v>210</v>
      </c>
    </row>
    <row r="37" spans="1:47" ht="51.95" customHeight="1" x14ac:dyDescent="0.45">
      <c r="A37" s="6"/>
      <c r="B37" s="4"/>
      <c r="C37" s="4"/>
      <c r="D37" s="19" t="s">
        <v>177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6"/>
    </row>
    <row r="38" spans="1:47" ht="51.95" customHeight="1" x14ac:dyDescent="0.45">
      <c r="A38" s="67" t="s">
        <v>5</v>
      </c>
      <c r="B38" s="4"/>
      <c r="C38" s="19" t="s">
        <v>170</v>
      </c>
      <c r="D38" s="19" t="s">
        <v>173</v>
      </c>
      <c r="E38" s="19" t="s">
        <v>181</v>
      </c>
      <c r="F38" s="20" t="s">
        <v>66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76" t="s">
        <v>212</v>
      </c>
    </row>
    <row r="39" spans="1:47" ht="51.95" customHeight="1" x14ac:dyDescent="0.45">
      <c r="A39" s="79"/>
      <c r="B39" s="72"/>
      <c r="C39" s="21"/>
      <c r="D39" s="21"/>
      <c r="E39" s="21"/>
      <c r="F39" s="21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76" t="s">
        <v>211</v>
      </c>
    </row>
    <row r="40" spans="1:47" ht="51.95" customHeight="1" x14ac:dyDescent="0.45">
      <c r="A40" s="73" t="s">
        <v>6</v>
      </c>
      <c r="B40" s="4"/>
      <c r="C40" s="4"/>
      <c r="D40" s="19" t="s">
        <v>174</v>
      </c>
      <c r="E40" s="4"/>
      <c r="F40" s="20" t="s">
        <v>66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3" t="s">
        <v>156</v>
      </c>
      <c r="AU40" s="6"/>
    </row>
    <row r="41" spans="1:47" ht="51.95" customHeight="1" x14ac:dyDescent="0.45">
      <c r="A41" s="67" t="s">
        <v>7</v>
      </c>
      <c r="B41" s="4"/>
      <c r="C41" s="4"/>
      <c r="D41" s="19" t="s">
        <v>174</v>
      </c>
      <c r="E41" s="4"/>
      <c r="F41" s="20" t="s">
        <v>66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2" t="s">
        <v>144</v>
      </c>
      <c r="AQ41" s="4"/>
      <c r="AR41" s="4"/>
      <c r="AS41" s="4"/>
      <c r="AT41" s="4"/>
      <c r="AU41" s="6"/>
    </row>
    <row r="42" spans="1:47" ht="51.95" customHeight="1" x14ac:dyDescent="0.45">
      <c r="A42" s="6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6"/>
    </row>
    <row r="43" spans="1:47" ht="51.95" customHeight="1" x14ac:dyDescent="0.45">
      <c r="A43" s="68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6"/>
    </row>
    <row r="44" spans="1:47" ht="51.95" customHeight="1" x14ac:dyDescent="0.45">
      <c r="A44" s="69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6"/>
    </row>
    <row r="45" spans="1:47" ht="51.95" customHeight="1" x14ac:dyDescent="0.45">
      <c r="A45" s="74" t="s">
        <v>16</v>
      </c>
      <c r="B45" s="19" t="s">
        <v>164</v>
      </c>
      <c r="C45" s="4"/>
      <c r="D45" s="19" t="s">
        <v>179</v>
      </c>
      <c r="E45" s="4"/>
      <c r="F45" s="20" t="s">
        <v>66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6"/>
    </row>
    <row r="46" spans="1:47" ht="51.95" customHeight="1" x14ac:dyDescent="0.45">
      <c r="A46" s="69"/>
      <c r="B46" s="19" t="s">
        <v>167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6"/>
    </row>
    <row r="47" spans="1:47" ht="51.95" customHeight="1" x14ac:dyDescent="0.45">
      <c r="A47" s="74" t="s">
        <v>17</v>
      </c>
      <c r="B47" s="4"/>
      <c r="C47" s="4"/>
      <c r="D47" s="19" t="s">
        <v>174</v>
      </c>
      <c r="E47" s="19" t="s">
        <v>183</v>
      </c>
      <c r="F47" s="20" t="s">
        <v>66</v>
      </c>
      <c r="G47" s="4"/>
      <c r="H47" s="4"/>
      <c r="I47" s="4"/>
      <c r="J47" s="4"/>
      <c r="K47" s="4"/>
      <c r="L47" s="4"/>
      <c r="M47" s="22" t="s">
        <v>159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76" t="s">
        <v>218</v>
      </c>
    </row>
    <row r="48" spans="1:47" ht="51.95" customHeight="1" x14ac:dyDescent="0.45">
      <c r="A48" s="69"/>
      <c r="B48" s="4"/>
      <c r="C48" s="4"/>
      <c r="D48" s="21"/>
      <c r="E48" s="19" t="s">
        <v>184</v>
      </c>
      <c r="F48" s="4"/>
      <c r="G48" s="4"/>
      <c r="H48" s="4"/>
      <c r="I48" s="4"/>
      <c r="J48" s="4"/>
      <c r="K48" s="4"/>
      <c r="L48" s="4"/>
      <c r="M48" s="21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76" t="s">
        <v>219</v>
      </c>
    </row>
    <row r="49" spans="1:47" ht="51.95" customHeight="1" x14ac:dyDescent="0.45">
      <c r="A49" s="4" t="s">
        <v>18</v>
      </c>
      <c r="B49" s="4"/>
      <c r="C49" s="4"/>
      <c r="D49" s="19" t="s">
        <v>174</v>
      </c>
      <c r="E49" s="4"/>
      <c r="F49" s="20" t="s">
        <v>66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76" t="s">
        <v>207</v>
      </c>
    </row>
    <row r="50" spans="1:47" ht="51.95" customHeight="1" x14ac:dyDescent="0.45">
      <c r="A50" s="68"/>
      <c r="B50" s="4"/>
      <c r="C50" s="4"/>
      <c r="D50" s="21"/>
      <c r="E50" s="6"/>
      <c r="F50" s="21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76" t="s">
        <v>224</v>
      </c>
    </row>
    <row r="51" spans="1:47" ht="51.95" customHeight="1" x14ac:dyDescent="0.45">
      <c r="A51" s="68" t="s">
        <v>19</v>
      </c>
      <c r="B51" s="4"/>
      <c r="C51" s="4"/>
      <c r="D51" s="4"/>
      <c r="E51" s="4"/>
      <c r="F51" s="20" t="s">
        <v>66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76" t="s">
        <v>213</v>
      </c>
    </row>
    <row r="52" spans="1:47" ht="51.95" customHeight="1" x14ac:dyDescent="0.45">
      <c r="A52" s="4" t="s">
        <v>20</v>
      </c>
      <c r="B52" s="19" t="s">
        <v>168</v>
      </c>
      <c r="C52" s="4"/>
      <c r="D52" s="19" t="s">
        <v>174</v>
      </c>
      <c r="E52" s="4"/>
      <c r="F52" s="4"/>
      <c r="G52" s="4"/>
      <c r="H52" s="4"/>
      <c r="I52" s="4"/>
      <c r="J52" s="4"/>
      <c r="K52" s="4"/>
      <c r="L52" s="4"/>
      <c r="M52" s="22" t="s">
        <v>160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76" t="s">
        <v>230</v>
      </c>
    </row>
    <row r="53" spans="1:47" ht="51.95" customHeight="1" x14ac:dyDescent="0.45">
      <c r="A53" s="68" t="s">
        <v>21</v>
      </c>
      <c r="B53" s="4"/>
      <c r="C53" s="19" t="s">
        <v>171</v>
      </c>
      <c r="D53" s="19" t="s">
        <v>174</v>
      </c>
      <c r="E53" s="4"/>
      <c r="F53" s="20" t="s">
        <v>66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76" t="s">
        <v>204</v>
      </c>
    </row>
    <row r="54" spans="1:47" ht="51.95" customHeight="1" x14ac:dyDescent="0.45">
      <c r="A54" s="44"/>
      <c r="B54" s="72"/>
      <c r="C54" s="21"/>
      <c r="D54" s="21"/>
      <c r="E54" s="6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76" t="s">
        <v>231</v>
      </c>
    </row>
    <row r="55" spans="1:47" ht="51.95" customHeight="1" x14ac:dyDescent="0.45">
      <c r="A55" s="68"/>
      <c r="B55" s="4"/>
      <c r="C55" s="21"/>
      <c r="D55" s="21"/>
      <c r="E55" s="6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76" t="s">
        <v>232</v>
      </c>
    </row>
    <row r="56" spans="1:47" ht="51.95" customHeight="1" x14ac:dyDescent="0.45">
      <c r="A56" s="4" t="s">
        <v>22</v>
      </c>
      <c r="B56" s="4"/>
      <c r="C56" s="4"/>
      <c r="D56" s="19" t="s">
        <v>176</v>
      </c>
      <c r="E56" s="19" t="s">
        <v>185</v>
      </c>
      <c r="F56" s="20" t="s">
        <v>66</v>
      </c>
      <c r="G56" s="4"/>
      <c r="H56" s="4"/>
      <c r="I56" s="4"/>
      <c r="J56" s="22" t="s">
        <v>161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76" t="s">
        <v>202</v>
      </c>
    </row>
    <row r="57" spans="1:47" ht="51.95" customHeight="1" x14ac:dyDescent="0.45">
      <c r="A57" s="68" t="s">
        <v>23</v>
      </c>
      <c r="B57" s="4"/>
      <c r="C57" s="4"/>
      <c r="D57" s="19" t="s">
        <v>174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76" t="s">
        <v>231</v>
      </c>
    </row>
    <row r="58" spans="1:47" ht="51.75" customHeight="1" x14ac:dyDescent="0.45">
      <c r="A58" s="74" t="s">
        <v>24</v>
      </c>
      <c r="B58" s="77" t="s">
        <v>166</v>
      </c>
      <c r="C58" s="77" t="s">
        <v>172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6" t="s">
        <v>225</v>
      </c>
    </row>
    <row r="59" spans="1:47" ht="51.75" customHeight="1" x14ac:dyDescent="0.45">
      <c r="A59" s="44"/>
      <c r="B59" s="81"/>
      <c r="C59" s="82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6" t="s">
        <v>226</v>
      </c>
    </row>
    <row r="60" spans="1:47" ht="51.75" customHeight="1" x14ac:dyDescent="0.45">
      <c r="A60" s="44"/>
      <c r="B60" s="81"/>
      <c r="C60" s="82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6" t="s">
        <v>227</v>
      </c>
    </row>
    <row r="61" spans="1:47" ht="51.75" customHeight="1" x14ac:dyDescent="0.45">
      <c r="A61" s="44"/>
      <c r="B61" s="81"/>
      <c r="C61" s="82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6" t="s">
        <v>201</v>
      </c>
    </row>
    <row r="62" spans="1:47" ht="51.75" customHeight="1" x14ac:dyDescent="0.45">
      <c r="A62" s="44"/>
      <c r="B62" s="81"/>
      <c r="C62" s="82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6" t="s">
        <v>228</v>
      </c>
    </row>
    <row r="63" spans="1:47" ht="51.75" customHeight="1" x14ac:dyDescent="0.45">
      <c r="A63" s="80"/>
      <c r="B63" s="81"/>
      <c r="C63" s="82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6" t="s">
        <v>229</v>
      </c>
    </row>
    <row r="64" spans="1:47" ht="51" customHeight="1" x14ac:dyDescent="0.45">
      <c r="A64" s="68" t="s">
        <v>220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76" t="s">
        <v>215</v>
      </c>
    </row>
    <row r="65" spans="1:47" ht="51" customHeight="1" x14ac:dyDescent="0.45">
      <c r="A65" s="80"/>
      <c r="B65" s="7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76" t="s">
        <v>221</v>
      </c>
    </row>
    <row r="66" spans="1:47" ht="51" customHeight="1" x14ac:dyDescent="0.45">
      <c r="A66" s="4" t="s">
        <v>223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76" t="s">
        <v>222</v>
      </c>
    </row>
    <row r="74" spans="1:47" x14ac:dyDescent="0.45">
      <c r="A74" s="44"/>
    </row>
    <row r="75" spans="1:47" x14ac:dyDescent="0.45">
      <c r="A75" s="45"/>
    </row>
    <row r="76" spans="1:47" x14ac:dyDescent="0.45">
      <c r="A76" s="45"/>
    </row>
    <row r="77" spans="1:47" x14ac:dyDescent="0.45">
      <c r="A77" s="10"/>
    </row>
    <row r="78" spans="1:47" x14ac:dyDescent="0.45">
      <c r="A78" s="10"/>
    </row>
    <row r="79" spans="1:47" x14ac:dyDescent="0.45">
      <c r="A79" s="10"/>
    </row>
    <row r="80" spans="1:47" x14ac:dyDescent="0.45">
      <c r="A80" s="10"/>
    </row>
    <row r="81" spans="1:1" x14ac:dyDescent="0.45">
      <c r="A81" s="10"/>
    </row>
    <row r="82" spans="1:1" x14ac:dyDescent="0.45">
      <c r="A82" s="10"/>
    </row>
    <row r="83" spans="1:1" x14ac:dyDescent="0.45">
      <c r="A83" s="10"/>
    </row>
    <row r="84" spans="1:1" x14ac:dyDescent="0.45">
      <c r="A84" s="10"/>
    </row>
    <row r="85" spans="1:1" x14ac:dyDescent="0.45">
      <c r="A85" s="10"/>
    </row>
    <row r="86" spans="1:1" x14ac:dyDescent="0.45">
      <c r="A86" s="10"/>
    </row>
    <row r="87" spans="1:1" x14ac:dyDescent="0.45">
      <c r="A87" s="10"/>
    </row>
    <row r="88" spans="1:1" x14ac:dyDescent="0.45">
      <c r="A88" s="10"/>
    </row>
  </sheetData>
  <mergeCells count="12">
    <mergeCell ref="AL1:AN1"/>
    <mergeCell ref="AP1:AR1"/>
    <mergeCell ref="AD1:AG1"/>
    <mergeCell ref="W1:Z1"/>
    <mergeCell ref="B1:E1"/>
    <mergeCell ref="AH1:AI1"/>
    <mergeCell ref="AJ1:AK1"/>
    <mergeCell ref="G1:H1"/>
    <mergeCell ref="I1:O1"/>
    <mergeCell ref="AA1:AB1"/>
    <mergeCell ref="P1:R1"/>
    <mergeCell ref="S1:V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31"/>
  <sheetViews>
    <sheetView zoomScale="70" zoomScaleNormal="70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I1" sqref="I1:I1048576"/>
    </sheetView>
  </sheetViews>
  <sheetFormatPr baseColWidth="10" defaultColWidth="11.3984375" defaultRowHeight="14.25" x14ac:dyDescent="0.45"/>
  <cols>
    <col min="1" max="1" width="15.73046875" style="1" bestFit="1" customWidth="1"/>
    <col min="2" max="16384" width="11.3984375" style="1"/>
  </cols>
  <sheetData>
    <row r="1" spans="1:9" x14ac:dyDescent="0.45">
      <c r="A1" s="44"/>
      <c r="B1" s="46" t="s">
        <v>32</v>
      </c>
      <c r="C1" s="47" t="s">
        <v>26</v>
      </c>
      <c r="D1" s="48" t="s">
        <v>31</v>
      </c>
      <c r="E1" s="116" t="s">
        <v>34</v>
      </c>
      <c r="F1" s="117"/>
      <c r="G1" s="49" t="s">
        <v>36</v>
      </c>
      <c r="H1" s="17" t="s">
        <v>155</v>
      </c>
    </row>
    <row r="2" spans="1:9" ht="62.65" x14ac:dyDescent="0.45">
      <c r="A2" s="65" t="s">
        <v>192</v>
      </c>
      <c r="B2" s="18" t="s">
        <v>55</v>
      </c>
      <c r="C2" s="18" t="s">
        <v>39</v>
      </c>
      <c r="D2" s="18" t="s">
        <v>52</v>
      </c>
      <c r="E2" s="18" t="s">
        <v>54</v>
      </c>
      <c r="F2" s="18" t="s">
        <v>186</v>
      </c>
      <c r="G2" s="18" t="s">
        <v>62</v>
      </c>
      <c r="H2" s="18" t="s">
        <v>139</v>
      </c>
    </row>
    <row r="3" spans="1:9" ht="51.95" customHeight="1" x14ac:dyDescent="0.45">
      <c r="A3" s="73" t="s">
        <v>120</v>
      </c>
      <c r="B3" s="22" t="s">
        <v>109</v>
      </c>
      <c r="C3" s="50" t="s">
        <v>107</v>
      </c>
      <c r="D3" s="28" t="s">
        <v>108</v>
      </c>
      <c r="E3" s="23" t="s">
        <v>110</v>
      </c>
      <c r="F3" s="21"/>
      <c r="G3" s="51"/>
      <c r="H3" s="43" t="s">
        <v>158</v>
      </c>
    </row>
    <row r="10" spans="1:9" x14ac:dyDescent="0.45">
      <c r="F10" s="45"/>
      <c r="G10" s="52"/>
      <c r="H10" s="52"/>
      <c r="I10" s="45"/>
    </row>
    <row r="11" spans="1:9" x14ac:dyDescent="0.45">
      <c r="F11" s="45"/>
      <c r="G11" s="45"/>
      <c r="H11" s="45"/>
      <c r="I11" s="45"/>
    </row>
    <row r="12" spans="1:9" x14ac:dyDescent="0.45">
      <c r="F12" s="45"/>
      <c r="G12" s="45"/>
      <c r="H12" s="45"/>
      <c r="I12" s="45"/>
    </row>
    <row r="15" spans="1:9" x14ac:dyDescent="0.45">
      <c r="B15" s="45"/>
      <c r="C15" s="45"/>
      <c r="D15" s="45"/>
      <c r="E15" s="45"/>
      <c r="F15" s="45"/>
      <c r="G15" s="45"/>
      <c r="H15" s="45"/>
    </row>
    <row r="16" spans="1:9" x14ac:dyDescent="0.45">
      <c r="B16" s="45"/>
      <c r="C16" s="45"/>
      <c r="D16" s="45"/>
      <c r="E16" s="45"/>
      <c r="F16" s="45"/>
      <c r="G16" s="45"/>
      <c r="H16" s="45"/>
    </row>
    <row r="17" spans="2:8" x14ac:dyDescent="0.45">
      <c r="B17" s="45"/>
      <c r="C17" s="45"/>
      <c r="D17" s="45"/>
      <c r="E17" s="45"/>
      <c r="F17" s="45"/>
      <c r="G17" s="45"/>
      <c r="H17" s="45"/>
    </row>
    <row r="18" spans="2:8" x14ac:dyDescent="0.45">
      <c r="B18" s="45"/>
      <c r="C18" s="45"/>
      <c r="D18" s="45"/>
      <c r="E18" s="45"/>
      <c r="F18" s="45"/>
      <c r="G18" s="45"/>
      <c r="H18" s="45"/>
    </row>
    <row r="19" spans="2:8" x14ac:dyDescent="0.45">
      <c r="B19" s="45"/>
      <c r="C19" s="45"/>
      <c r="D19" s="53"/>
      <c r="E19" s="53"/>
      <c r="F19" s="45"/>
      <c r="G19" s="45"/>
      <c r="H19" s="45"/>
    </row>
    <row r="20" spans="2:8" x14ac:dyDescent="0.45">
      <c r="B20" s="45"/>
      <c r="C20" s="45"/>
      <c r="D20" s="53"/>
      <c r="E20" s="53"/>
      <c r="F20" s="45"/>
      <c r="G20" s="45"/>
      <c r="H20" s="45"/>
    </row>
    <row r="21" spans="2:8" x14ac:dyDescent="0.45">
      <c r="B21" s="45"/>
      <c r="C21" s="45"/>
      <c r="D21" s="53"/>
      <c r="E21" s="53"/>
      <c r="F21" s="45"/>
      <c r="G21" s="45"/>
      <c r="H21" s="45"/>
    </row>
    <row r="22" spans="2:8" x14ac:dyDescent="0.45">
      <c r="B22" s="45"/>
      <c r="C22" s="45"/>
      <c r="D22" s="53"/>
      <c r="E22" s="53"/>
      <c r="F22" s="45"/>
      <c r="G22" s="45"/>
      <c r="H22" s="45"/>
    </row>
    <row r="23" spans="2:8" x14ac:dyDescent="0.45">
      <c r="B23" s="45"/>
      <c r="C23" s="45"/>
      <c r="D23" s="53"/>
      <c r="E23" s="53"/>
      <c r="F23" s="45"/>
      <c r="G23" s="45"/>
      <c r="H23" s="45"/>
    </row>
    <row r="24" spans="2:8" x14ac:dyDescent="0.45">
      <c r="B24" s="45"/>
      <c r="C24" s="45"/>
      <c r="D24" s="53"/>
      <c r="E24" s="53"/>
      <c r="F24" s="45"/>
      <c r="G24" s="45"/>
      <c r="H24" s="45"/>
    </row>
    <row r="25" spans="2:8" x14ac:dyDescent="0.45">
      <c r="B25" s="45"/>
      <c r="C25" s="45"/>
      <c r="D25" s="45"/>
      <c r="E25" s="45"/>
      <c r="F25" s="45"/>
      <c r="G25" s="45"/>
      <c r="H25" s="45"/>
    </row>
    <row r="26" spans="2:8" x14ac:dyDescent="0.45">
      <c r="B26" s="45"/>
      <c r="C26" s="45"/>
      <c r="D26" s="45"/>
      <c r="E26" s="45"/>
      <c r="F26" s="45"/>
      <c r="G26" s="45"/>
      <c r="H26" s="45"/>
    </row>
    <row r="27" spans="2:8" x14ac:dyDescent="0.45">
      <c r="B27" s="45"/>
      <c r="C27" s="45"/>
      <c r="D27" s="45"/>
      <c r="E27" s="45"/>
      <c r="F27" s="45"/>
      <c r="G27" s="45"/>
      <c r="H27" s="45"/>
    </row>
    <row r="28" spans="2:8" x14ac:dyDescent="0.45">
      <c r="B28" s="45"/>
      <c r="C28" s="45"/>
      <c r="D28" s="45"/>
      <c r="E28" s="45"/>
      <c r="F28" s="45"/>
      <c r="G28" s="45"/>
      <c r="H28" s="45"/>
    </row>
    <row r="29" spans="2:8" x14ac:dyDescent="0.45">
      <c r="B29" s="45"/>
      <c r="C29" s="45"/>
      <c r="D29" s="45"/>
      <c r="E29" s="45"/>
      <c r="F29" s="45"/>
      <c r="G29" s="45"/>
      <c r="H29" s="45"/>
    </row>
    <row r="30" spans="2:8" x14ac:dyDescent="0.45">
      <c r="B30" s="45"/>
      <c r="C30" s="45"/>
      <c r="D30" s="45"/>
      <c r="E30" s="45"/>
      <c r="F30" s="45"/>
      <c r="G30" s="45"/>
      <c r="H30" s="45"/>
    </row>
    <row r="31" spans="2:8" x14ac:dyDescent="0.45">
      <c r="B31" s="45"/>
      <c r="C31" s="45"/>
      <c r="D31" s="45"/>
      <c r="E31" s="45"/>
      <c r="F31" s="45"/>
      <c r="G31" s="45"/>
      <c r="H31" s="45"/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86BFD"/>
  </sheetPr>
  <dimension ref="A1:G7"/>
  <sheetViews>
    <sheetView zoomScale="70" zoomScaleNormal="70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H1" sqref="H1:H1048576"/>
    </sheetView>
  </sheetViews>
  <sheetFormatPr baseColWidth="10" defaultColWidth="12.73046875" defaultRowHeight="14.25" x14ac:dyDescent="0.45"/>
  <cols>
    <col min="1" max="1" width="15.73046875" style="1" bestFit="1" customWidth="1"/>
    <col min="2" max="16384" width="12.73046875" style="1"/>
  </cols>
  <sheetData>
    <row r="1" spans="1:7" x14ac:dyDescent="0.45">
      <c r="B1" s="19" t="s">
        <v>163</v>
      </c>
      <c r="C1" s="54" t="s">
        <v>30</v>
      </c>
      <c r="D1" s="55" t="s">
        <v>26</v>
      </c>
      <c r="E1" s="56" t="s">
        <v>25</v>
      </c>
      <c r="F1" s="57" t="s">
        <v>151</v>
      </c>
      <c r="G1" s="58" t="s">
        <v>155</v>
      </c>
    </row>
    <row r="2" spans="1:7" ht="62.65" x14ac:dyDescent="0.45">
      <c r="A2" s="65" t="s">
        <v>192</v>
      </c>
      <c r="B2" s="70" t="s">
        <v>40</v>
      </c>
      <c r="C2" s="59" t="s">
        <v>39</v>
      </c>
      <c r="D2" s="59" t="s">
        <v>39</v>
      </c>
      <c r="E2" s="59" t="s">
        <v>38</v>
      </c>
      <c r="F2" s="59" t="s">
        <v>39</v>
      </c>
      <c r="G2" s="60" t="s">
        <v>44</v>
      </c>
    </row>
    <row r="3" spans="1:7" ht="51.95" customHeight="1" x14ac:dyDescent="0.45">
      <c r="A3" s="67" t="s">
        <v>124</v>
      </c>
      <c r="B3" s="71" t="s">
        <v>165</v>
      </c>
      <c r="C3" s="25" t="s">
        <v>136</v>
      </c>
      <c r="D3" s="38" t="s">
        <v>135</v>
      </c>
      <c r="E3" s="29" t="s">
        <v>130</v>
      </c>
      <c r="F3" s="41" t="s">
        <v>153</v>
      </c>
      <c r="G3" s="4"/>
    </row>
    <row r="4" spans="1:7" ht="51.95" customHeight="1" x14ac:dyDescent="0.45">
      <c r="A4" s="73"/>
      <c r="B4" s="72"/>
      <c r="C4" s="6"/>
      <c r="D4" s="38" t="s">
        <v>137</v>
      </c>
      <c r="E4" s="29" t="s">
        <v>126</v>
      </c>
      <c r="F4" s="4"/>
      <c r="G4" s="4"/>
    </row>
    <row r="5" spans="1:7" ht="51.95" customHeight="1" x14ac:dyDescent="0.45">
      <c r="A5" s="6" t="s">
        <v>125</v>
      </c>
      <c r="B5" s="72"/>
      <c r="C5" s="4"/>
      <c r="D5" s="4"/>
      <c r="E5" s="21"/>
      <c r="F5" s="4"/>
      <c r="G5" s="43" t="s">
        <v>157</v>
      </c>
    </row>
    <row r="6" spans="1:7" x14ac:dyDescent="0.45">
      <c r="A6" s="68"/>
    </row>
    <row r="7" spans="1:7" x14ac:dyDescent="0.45">
      <c r="A7" s="44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7"/>
  <sheetViews>
    <sheetView zoomScale="70" zoomScaleNormal="70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K4" sqref="K4"/>
    </sheetView>
  </sheetViews>
  <sheetFormatPr baseColWidth="10" defaultColWidth="11.3984375" defaultRowHeight="14.25" x14ac:dyDescent="0.45"/>
  <cols>
    <col min="1" max="1" width="15.73046875" style="1" bestFit="1" customWidth="1"/>
    <col min="2" max="16384" width="11.3984375" style="1"/>
  </cols>
  <sheetData>
    <row r="1" spans="1:9" x14ac:dyDescent="0.45">
      <c r="B1" s="118" t="s">
        <v>32</v>
      </c>
      <c r="C1" s="119"/>
      <c r="D1" s="56" t="s">
        <v>25</v>
      </c>
      <c r="E1" s="61" t="s">
        <v>29</v>
      </c>
      <c r="F1" s="62" t="s">
        <v>35</v>
      </c>
      <c r="G1" s="63" t="s">
        <v>37</v>
      </c>
      <c r="H1" s="64" t="s">
        <v>138</v>
      </c>
      <c r="I1" s="58" t="s">
        <v>155</v>
      </c>
    </row>
    <row r="2" spans="1:9" ht="62.65" x14ac:dyDescent="0.45">
      <c r="A2" s="65" t="s">
        <v>192</v>
      </c>
      <c r="B2" s="18" t="s">
        <v>56</v>
      </c>
      <c r="C2" s="18" t="s">
        <v>57</v>
      </c>
      <c r="D2" s="18" t="s">
        <v>38</v>
      </c>
      <c r="E2" s="18" t="s">
        <v>48</v>
      </c>
      <c r="F2" s="18" t="s">
        <v>52</v>
      </c>
      <c r="G2" s="18" t="s">
        <v>38</v>
      </c>
      <c r="H2" s="18" t="s">
        <v>139</v>
      </c>
      <c r="I2" s="18" t="s">
        <v>44</v>
      </c>
    </row>
    <row r="3" spans="1:9" ht="51.95" customHeight="1" x14ac:dyDescent="0.45">
      <c r="A3" s="4" t="s">
        <v>121</v>
      </c>
      <c r="B3" s="4"/>
      <c r="C3" s="4"/>
      <c r="D3" s="4"/>
      <c r="E3" s="4"/>
      <c r="F3" s="4"/>
      <c r="G3" s="4"/>
      <c r="H3" s="42" t="s">
        <v>141</v>
      </c>
      <c r="I3" s="43" t="s">
        <v>154</v>
      </c>
    </row>
    <row r="4" spans="1:9" ht="51.95" customHeight="1" x14ac:dyDescent="0.45">
      <c r="A4" s="66" t="s">
        <v>122</v>
      </c>
      <c r="B4" s="22" t="s">
        <v>128</v>
      </c>
      <c r="C4" s="22" t="s">
        <v>129</v>
      </c>
      <c r="D4" s="29" t="s">
        <v>126</v>
      </c>
      <c r="E4" s="37" t="s">
        <v>127</v>
      </c>
      <c r="F4" s="21"/>
      <c r="G4" s="4"/>
      <c r="H4" s="4"/>
      <c r="I4" s="4"/>
    </row>
    <row r="5" spans="1:9" ht="51.95" customHeight="1" x14ac:dyDescent="0.45">
      <c r="A5" s="67" t="s">
        <v>123</v>
      </c>
      <c r="B5" s="21"/>
      <c r="C5" s="21"/>
      <c r="D5" s="29" t="s">
        <v>130</v>
      </c>
      <c r="E5" s="21"/>
      <c r="F5" s="24" t="s">
        <v>131</v>
      </c>
      <c r="G5" s="35" t="s">
        <v>132</v>
      </c>
      <c r="H5" s="4"/>
      <c r="I5" s="4"/>
    </row>
    <row r="6" spans="1:9" ht="51.95" customHeight="1" x14ac:dyDescent="0.45">
      <c r="A6" s="68"/>
      <c r="B6" s="21"/>
      <c r="C6" s="21"/>
      <c r="D6" s="21"/>
      <c r="E6" s="21"/>
      <c r="F6" s="21"/>
      <c r="G6" s="35" t="s">
        <v>133</v>
      </c>
      <c r="H6" s="4"/>
      <c r="I6" s="4"/>
    </row>
    <row r="7" spans="1:9" ht="51.95" customHeight="1" x14ac:dyDescent="0.45">
      <c r="A7" s="69"/>
      <c r="B7" s="21"/>
      <c r="C7" s="21"/>
      <c r="D7" s="21"/>
      <c r="E7" s="21"/>
      <c r="F7" s="21"/>
      <c r="G7" s="35" t="s">
        <v>134</v>
      </c>
      <c r="H7" s="4"/>
      <c r="I7" s="4"/>
    </row>
  </sheetData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Summary</vt:lpstr>
      <vt:lpstr>PCNSL</vt:lpstr>
      <vt:lpstr>PCNSL-M</vt:lpstr>
      <vt:lpstr>SCNSL</vt:lpstr>
      <vt:lpstr>SCNSL-M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Koll, Randi</dc:creator>
  <cp:lastModifiedBy>Radke, Josefine</cp:lastModifiedBy>
  <dcterms:created xsi:type="dcterms:W3CDTF">2019-06-19T06:17:14Z</dcterms:created>
  <dcterms:modified xsi:type="dcterms:W3CDTF">2022-02-20T14:37:36Z</dcterms:modified>
</cp:coreProperties>
</file>