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imers utilized in this study" sheetId="1" r:id="rId4"/>
    <sheet state="visible" name="Representative heterologous co-" sheetId="2" r:id="rId5"/>
    <sheet state="visible" name="HR-MSMS Data for N- and C-methy" sheetId="3" r:id="rId6"/>
    <sheet state="visible" name="13C in vitro- HR-MSMS Data for " sheetId="4" r:id="rId7"/>
    <sheet state="visible" name="HR-MSMS Data for epimerization" sheetId="5" r:id="rId8"/>
    <sheet state="visible" name="HR-MSMS Data for O + Me modific" sheetId="6" r:id="rId9"/>
    <sheet state="visible" name="Codon-optimized genes synthesiz" sheetId="7" r:id="rId10"/>
    <sheet state="visible" name="Modifications observed in this " sheetId="8" r:id="rId11"/>
    <sheet state="visible" name="FkbM-family methyltransferases " sheetId="9" r:id="rId12"/>
  </sheets>
  <definedNames/>
  <calcPr/>
</workbook>
</file>

<file path=xl/sharedStrings.xml><?xml version="1.0" encoding="utf-8"?>
<sst xmlns="http://schemas.openxmlformats.org/spreadsheetml/2006/main" count="1558" uniqueCount="827">
  <si>
    <t>Primer name</t>
  </si>
  <si>
    <t>Primer Sequence 5’ to 3’</t>
  </si>
  <si>
    <t>EreA_P41A_fwd</t>
  </si>
  <si>
    <t>TGG CGC GAG CGC GGT TGT GTG CTA AAA G</t>
  </si>
  <si>
    <t>EreA_P41A_rev</t>
  </si>
  <si>
    <t>CTT TTA GCA CAC AAC CGC GCT CGC GCC A</t>
  </si>
  <si>
    <t>EreA_S42T_fwd</t>
  </si>
  <si>
    <t>GGT GGC CCG ACT GCG GTT GTG TGC TAA AAG</t>
  </si>
  <si>
    <t>EreA_S42T_rev</t>
  </si>
  <si>
    <t>CTT TTA GCA CAC AAC CGC AGT CGG GCC ACC</t>
  </si>
  <si>
    <t>EreA_T33S_fwd</t>
  </si>
  <si>
    <t>TTG GTG GCC CGT CCG CGG TGG TTG TTA C</t>
  </si>
  <si>
    <t>EreA_T33S_rev</t>
  </si>
  <si>
    <t>GTA ACA ACC ACC GCG GAC GGG CCA CCA A</t>
  </si>
  <si>
    <t>EreA_P41A_middle_fwd</t>
  </si>
  <si>
    <t>TTG TTA CCG GTG GCG CGA GCG CGG TT</t>
  </si>
  <si>
    <t>EreA_P41A_middle_rev</t>
  </si>
  <si>
    <t>AAC CGC GCT CGC GCC ACC GGT AAC AA</t>
  </si>
  <si>
    <t>EreA_pACYCGib_fwd</t>
  </si>
  <si>
    <t>ATC ACC ACA GCC AGG ATC CGA TGA CCC GTC AGC AAT TCG</t>
  </si>
  <si>
    <t>EreA_pACYCGib_rev</t>
  </si>
  <si>
    <t>CTT TCT GTT CGA CTT AAG CAT TAG CAC ACA ACC GCG CTC</t>
  </si>
  <si>
    <t>pACYCGib_fwd</t>
  </si>
  <si>
    <t>GAG CGC GGT TGT GTG CTA ATG CTT AAG TCG AAC AGA AAG</t>
  </si>
  <si>
    <t>pACYCGib_rev</t>
  </si>
  <si>
    <t>CGA ATT GCT GAC GGG TCA TCG GAT CCT GGC TGT GGT GAT</t>
  </si>
  <si>
    <t>pBAD_fwd</t>
  </si>
  <si>
    <t>GCT GCT GCC AGA GAG TAG GGA ACT GCC AG</t>
  </si>
  <si>
    <t>pBAD_rev</t>
  </si>
  <si>
    <t>TAT CTC CTT AGG TAT GGA GAA ACA GTA GAG AG</t>
  </si>
  <si>
    <t>pCDF-EreD_fwd</t>
  </si>
  <si>
    <t>TCT CCA TAC CTA AGG AGA TAT ACC ATG GGC AG</t>
  </si>
  <si>
    <t>pCDF-EreD_rev</t>
  </si>
  <si>
    <t>CCC TAC TCT CTG GCA GCA GCC TAG GTT AAT TAA TC</t>
  </si>
  <si>
    <t>pBAD_EreD_KLD_deleteT7_fwd</t>
  </si>
  <si>
    <t>CTG TAT GGC AGA TCT CAA TTG GAT GAC CAT CA</t>
  </si>
  <si>
    <t>pBAD_EreD_KLD_deleteT7_rev</t>
  </si>
  <si>
    <t>CCA TAC AGT AGA GAG TTG CGA TAA AAA GCG TCA G</t>
  </si>
  <si>
    <t>Nhis_EreI_fwd</t>
  </si>
  <si>
    <t>TATAT AGG ATC CGGT GGT CCG AGT GCC G</t>
  </si>
  <si>
    <t>NHis_EreI_rev</t>
  </si>
  <si>
    <t>TAT ATA GCG GCC GCT CAG GTA AAG AAC A</t>
  </si>
  <si>
    <t>Nhis_EreC_fwd</t>
  </si>
  <si>
    <t>TATATAGGATCCG ATG AAG ACC TGG ACC CTG</t>
  </si>
  <si>
    <t>Nhis_EreC_rev</t>
  </si>
  <si>
    <t>TATATAGCGGCCGCTTA GCG AAC ATA CAG</t>
  </si>
  <si>
    <t xml:space="preserve">Primers for cloning EreADB into pLMB509m with RBS ('TTA GGA GAG TGC GGG') between genes </t>
  </si>
  <si>
    <t>EreA_fwd</t>
  </si>
  <si>
    <t>CAC CAC AGC CAG GAT CCG ATG ACC CGT CAG CAA TTC GA</t>
  </si>
  <si>
    <t>EreA_rev</t>
  </si>
  <si>
    <t>CAT CCC GCA CTC TCC TAA TTA GCA CAC AAC CGC GCT</t>
  </si>
  <si>
    <t>EreD_fwd</t>
  </si>
  <si>
    <t>TAA TTA GGA GAG TGC GGG ATG ACC ATC AGC AGC</t>
  </si>
  <si>
    <t>EreD_rev</t>
  </si>
  <si>
    <t>CA TTA TTT GTA GAG CTC TTA GCT CGC CAT TTC CTC</t>
  </si>
  <si>
    <t>pLMB509_EreAD fwd</t>
  </si>
  <si>
    <t>AG GAA ATG GCG AGC TAA GAG CTC TAC AAA TAA TGA ATT C</t>
  </si>
  <si>
    <t>pLMB509_EreAD_rev</t>
  </si>
  <si>
    <t>AA TTG CTG ACG GGT CAT CGG ATC CTG GCT GTG</t>
  </si>
  <si>
    <t>EreB_fwd</t>
  </si>
  <si>
    <t>TAA TTA GGA GAG TGC GGG ATG GAC ATC GTG TTC</t>
  </si>
  <si>
    <t>EreB_rev</t>
  </si>
  <si>
    <t>TCA TTA TTT GTA GAG CTC TTA GAA GCT GGT ACG</t>
  </si>
  <si>
    <t>pLMB509_EreADB_fwd</t>
  </si>
  <si>
    <t>CGT ACC AGC TTC TAA GAG CTC TAC AAA TAA TGA ATT C</t>
  </si>
  <si>
    <t>pLMB509_EreADB_rev</t>
  </si>
  <si>
    <t>CAT CCC GCA CTC TCC TAA TTA GCT CGC CAT TTC</t>
  </si>
  <si>
    <t>Primers for cloning EreIM into pACYC prior to cloning into pLMB509m-NHis6-EreADB</t>
  </si>
  <si>
    <t>EreI_fwd_into_pACYC</t>
  </si>
  <si>
    <t>TAA TAA GGA GAT ATA CCA TGG CGG GCC TGA</t>
  </si>
  <si>
    <t>EreI_rev_into_pACYC</t>
  </si>
  <si>
    <t>CCC GCA CTC TCC TAA TTA GGT AAA GAA CAG G</t>
  </si>
  <si>
    <t>EreM_fwd_into_pACYC</t>
  </si>
  <si>
    <t>TTA GGA GAG TGC GGG ATG AAG ACC TGG ACC</t>
  </si>
  <si>
    <t>EreM_rev_into_pACYC</t>
  </si>
  <si>
    <t>CCC GCA CTC TCC TAA TTA GCG AAC ATA CAG C</t>
  </si>
  <si>
    <t>pACYC_fwd_for_EreIM</t>
  </si>
  <si>
    <t>TTA GGA GAG TGC GGG TGC TTA AGT CGA ACA G</t>
  </si>
  <si>
    <t>pACYC_rev_for_EreIM</t>
  </si>
  <si>
    <t>GTC AGG CCC GCC ATG GTA TAT CTC CTT ATT A</t>
  </si>
  <si>
    <t>EreIM_fwd_into_pLMB509</t>
  </si>
  <si>
    <t>TAA TTA GGA GAG TGC GGG ATG GCG GGC CTG A</t>
  </si>
  <si>
    <t>EreIM_rev_into_pLMB509</t>
  </si>
  <si>
    <r>
      <rPr>
        <rFont val="Arial"/>
        <b/>
        <color theme="1"/>
        <sz val="11.0"/>
        <u/>
      </rPr>
      <t xml:space="preserve">Primers for constructing </t>
    </r>
    <r>
      <rPr>
        <rFont val="Arial"/>
        <b/>
        <i/>
        <color theme="1"/>
        <sz val="11.0"/>
        <u/>
      </rPr>
      <t>M. aerodenitrificans Δaer</t>
    </r>
  </si>
  <si>
    <t>Aer1f</t>
  </si>
  <si>
    <t>TCGATAAGCTTGATATCGCCCCGGAACCCGGCCAGACCC</t>
  </si>
  <si>
    <t>Aer1r</t>
  </si>
  <si>
    <t>AGGAGCGGGGCGGCATGATCAGGCCCGGGCAGGCGATGG</t>
  </si>
  <si>
    <t>Aer2f</t>
  </si>
  <si>
    <t>TCGCCTGCCCGGGCCTGATCATGCCGCCCCGCTCCTCAG</t>
  </si>
  <si>
    <t>Aer2r</t>
  </si>
  <si>
    <t>CTCTAGAACTAGTGGATCACGAGGAGCCTGCACTGGCGT</t>
  </si>
  <si>
    <t>pswAerKO-f</t>
  </si>
  <si>
    <t>CCAGTGCAGGCTCCTCGTGATCCACTAGTTCTAGAGCCG</t>
  </si>
  <si>
    <t>pswAerKO-r</t>
  </si>
  <si>
    <t>TCTGGCCGGGTTCCGGGGCGATATCAAGCTTATCGATAC</t>
  </si>
  <si>
    <t>aerKO seqF</t>
  </si>
  <si>
    <t>GAGTGTGTCTTTGTCCATGCG</t>
  </si>
  <si>
    <t>aerKOseqR</t>
  </si>
  <si>
    <t>GAGGACCCGAAGTACCTGACC</t>
  </si>
  <si>
    <t>pswAraC-R</t>
  </si>
  <si>
    <t>AAGCGCAAAATGATCCCCTGCT</t>
  </si>
  <si>
    <t>Experiment type</t>
  </si>
  <si>
    <t>Constructs</t>
  </si>
  <si>
    <t>Host</t>
  </si>
  <si>
    <t>Media</t>
  </si>
  <si>
    <t>Temperature (°C)</t>
  </si>
  <si>
    <t>Time (h)</t>
  </si>
  <si>
    <t>Media additives (final conc.)</t>
  </si>
  <si>
    <t>Additional comments</t>
  </si>
  <si>
    <t>Control</t>
  </si>
  <si>
    <t>pETDuet-1-NHis6-EreA(MCS1)</t>
  </si>
  <si>
    <t>E. coli BL21(DE3)</t>
  </si>
  <si>
    <t>TB</t>
  </si>
  <si>
    <t>None</t>
  </si>
  <si>
    <t>Case</t>
  </si>
  <si>
    <t>pETDuet-1-NHis6-EreA(MCS1) + pRSFDuet-1-EreI(MCS1)</t>
  </si>
  <si>
    <t>pETDuet-1NHis6-EreA(MCS1) + pCDFDuet-1-EreM(MCS2)</t>
  </si>
  <si>
    <t>pETDuet-1-NHis6-EreA(MCS1) + pCDFDuet-1-EreD(MCS2)</t>
  </si>
  <si>
    <t>pETDuet-1-NHis6-EreA(MCS1) + pRSFDuet-1-EreB(MCS2)</t>
  </si>
  <si>
    <t>pETDuet-1-NHis6-EreA(MCS1) + pCDFDuet-1-EreF(MCS1)</t>
  </si>
  <si>
    <t>pETDuet-1-NHis6-EreA(MCS1) + pRSFDuet-1-EreG(MCS2)</t>
  </si>
  <si>
    <t>pETDuet-1-NHis6-EreA(MCS1) + pRSFDuet-1-EreR(MCS1)</t>
  </si>
  <si>
    <t>pETDuet-1-NHis6-EreA(MCS1) + pRSFDuet-1-EreI(MCS1)EreB(MCS2)</t>
  </si>
  <si>
    <t>pETDuet-1-NHis6-EreA(MCS1) + pRSFDuet-1-EreR(MCS1)EreG(MCS2)</t>
  </si>
  <si>
    <t>pETDuet-1-NHis6-EreA(MCS1) + pCDFDuet-1-EreI(MCS1)EreM(MCS2)</t>
  </si>
  <si>
    <t>pETDuet-1-NHis6-EreA(MCS1) + pCDFDuet-1-EreI(MCS1)EreD(MCS2)</t>
  </si>
  <si>
    <t>pETDuet-1-NHis6-EreA(MCS1) EreD(MCS2) + pCDFDuet-1-EreM(MCS2)</t>
  </si>
  <si>
    <t>pETDuet-1-NHis6-EreA(MCS1) EreD(MCS2) + pCDFDuet-1-EreI(MCS1)EreM(MCS2)</t>
  </si>
  <si>
    <t>pETDuet-1-NHis6-EreA(MCS1) EreD(MCS2) + pCDFDuet-1-EreF(MCS1)</t>
  </si>
  <si>
    <t>pETDuet-1-NHis6-EreA(MCS1) + pCDFDuet-1-EreI(MCS1)EreD(MCS2) + pRSFDuetEreB(MCS2)</t>
  </si>
  <si>
    <t>pETDuet-1-NHis6-EreA(MCS1) + pCDFDuet-1-EreI(MCS1)EreD(MCS2) + pRSFDuetEreG(MCS2)</t>
  </si>
  <si>
    <t>pETDuet-1-NHis6-EreA(MCS1) + pCDFDuet-1-EreI(MCS1)EreD(MCS2) + pRSFDuet-1-EreR(MCS1)EreG(MCS2)</t>
  </si>
  <si>
    <t>pETDuet-1-NHis6-EreA(MCS1) + pRSFDuet-1-EreB(MCS2) + pBAD42-BtuCEDFB</t>
  </si>
  <si>
    <t>pBAD42-BtuCEDFB is a gift from the lab of Squire Booker (Lanz et al. 2018, 10.1021/acs.biochem.7b01205)</t>
  </si>
  <si>
    <t>50 µM hydroxycobalamin</t>
  </si>
  <si>
    <t>150 µM FeCl3, 150 uM cysteine</t>
  </si>
  <si>
    <t>150 uM FeCl3, 150 uM cysteine, 50 µM hydroxycobalamin</t>
  </si>
  <si>
    <t>pETDuet-1-NHis6-EreAI(MCS1)</t>
  </si>
  <si>
    <t>2% Glucose</t>
  </si>
  <si>
    <t>pETDuet-1-NHis6-EreAI(MCS1)EreMD(MCS2)</t>
  </si>
  <si>
    <t>pETDuet-1-NHis6-EreAI(MCS1)EreMD(MCS2) + pRSFDuet-1-EreB(MCS2)</t>
  </si>
  <si>
    <t>pETDuet-1-NHis6-EreAI(MCS1)EreMD(MCS2) + pRSFDuet-1-EreB(MCS2) + pBAD42-BtuCEDFB</t>
  </si>
  <si>
    <t>2% Glucose, 150 µM FeCl3, 150 µM cysteine, 50 µM hydroxycobalamin</t>
  </si>
  <si>
    <t>pETDuet-1-NHis6-EreA_S42T(MCS1) EreD(MCS2)</t>
  </si>
  <si>
    <t>pETDuet-1-NHis6-EreA_S42T(MCS1) EreD(MCS2) + pCDFDuet-1-EreM(MCS2)</t>
  </si>
  <si>
    <t>pETDuet-1-NHis6-EreA_P41A(MCS1) EreD(MCS2)</t>
  </si>
  <si>
    <t>pETDuet-1-NHis6-EreA_P41A(MCS1) EreD(MCS2) + pCDFDuet-1-EreM(MCS2)</t>
  </si>
  <si>
    <t>pETDuet-1-NHis6-EreA_T22S(trunc23-33)EreD(MCS2)</t>
  </si>
  <si>
    <t>pETDuet-1-NHis6-EreA_T22S(trunc23-33)EreD(MCS2) + pCDFDuet-1-EreM(MCS2)</t>
  </si>
  <si>
    <t>pETDuet-1-NHis6-EreA(trunc34-42)EreD(MCS2)</t>
  </si>
  <si>
    <t>pETDuet-1-NHis6-EreA(trunc34-42)EreD(MCS2) + pCDFDuet-1-EreM(MCS2)</t>
  </si>
  <si>
    <t>pCDFDuet-1-NHis6-EreM(MCS1)</t>
  </si>
  <si>
    <t>pRSFDuet-1-NHis6-EreI(MCS1)</t>
  </si>
  <si>
    <t>pACYCDuet-1-NHis6-EreA(MCS1)</t>
  </si>
  <si>
    <t>pACYCDuet-1-NHis6-EreA(MCS1) + pBAD-Myc-HisA-EreD</t>
  </si>
  <si>
    <r>
      <rPr>
        <rFont val="Arial"/>
        <sz val="11.0"/>
      </rPr>
      <t xml:space="preserve">pBAD-Myc-HisA described by Morinaka et al. 2017, </t>
    </r>
    <r>
      <rPr>
        <rFont val="Arial"/>
        <color rgb="FF1155CC"/>
        <sz val="11.0"/>
        <u/>
      </rPr>
      <t>doi.org/10.1002/anie.201609469</t>
    </r>
  </si>
  <si>
    <t>pLMB509m-NHis6-EreAD</t>
  </si>
  <si>
    <t>M. aerodenitrificans Δaer</t>
  </si>
  <si>
    <r>
      <rPr>
        <rFont val="Arial"/>
        <color theme="1"/>
        <sz val="11.0"/>
      </rPr>
      <t xml:space="preserve">All genes separated by </t>
    </r>
    <r>
      <rPr>
        <rFont val="Arial"/>
        <i/>
        <color theme="1"/>
        <sz val="11.0"/>
      </rPr>
      <t>M. aerodenitrificans</t>
    </r>
    <r>
      <rPr>
        <rFont val="Arial"/>
        <color theme="1"/>
        <sz val="11.0"/>
      </rPr>
      <t xml:space="preserve"> ribosomal binding site 'TTA GGA GAG TGC GGG'</t>
    </r>
  </si>
  <si>
    <r>
      <rPr>
        <rFont val="Arial"/>
        <color theme="1"/>
        <sz val="11.0"/>
      </rPr>
      <t xml:space="preserve">All genes separated by </t>
    </r>
    <r>
      <rPr>
        <rFont val="Arial"/>
        <i/>
        <color theme="1"/>
        <sz val="11.0"/>
      </rPr>
      <t>M. aerodenitrificans</t>
    </r>
    <r>
      <rPr>
        <rFont val="Arial"/>
        <color theme="1"/>
        <sz val="11.0"/>
      </rPr>
      <t xml:space="preserve"> ribosomal binding site 'TTA GGA GAG TGC GGG'</t>
    </r>
  </si>
  <si>
    <r>
      <rPr>
        <rFont val="Arial"/>
        <color theme="1"/>
        <sz val="11.0"/>
      </rPr>
      <t xml:space="preserve">All genes separated by </t>
    </r>
    <r>
      <rPr>
        <rFont val="Arial"/>
        <i/>
        <color theme="1"/>
        <sz val="11.0"/>
      </rPr>
      <t>M. aerodenitrificans</t>
    </r>
    <r>
      <rPr>
        <rFont val="Arial"/>
        <color theme="1"/>
        <sz val="11.0"/>
      </rPr>
      <t xml:space="preserve"> ribosomal binding site 'TTA GGA GAG TGC GGG'</t>
    </r>
  </si>
  <si>
    <t>pLMB509m-NHis6-EreADB</t>
  </si>
  <si>
    <r>
      <rPr>
        <rFont val="Arial"/>
        <color theme="1"/>
        <sz val="11.0"/>
      </rPr>
      <t xml:space="preserve">All genes separated by </t>
    </r>
    <r>
      <rPr>
        <rFont val="Arial"/>
        <i/>
        <color theme="1"/>
        <sz val="11.0"/>
      </rPr>
      <t>M. aerodenitrificans</t>
    </r>
    <r>
      <rPr>
        <rFont val="Arial"/>
        <color theme="1"/>
        <sz val="11.0"/>
      </rPr>
      <t xml:space="preserve"> ribosomal binding site 'TTA GGA GAG TGC GGG'</t>
    </r>
  </si>
  <si>
    <r>
      <rPr>
        <rFont val="Arial"/>
        <color theme="1"/>
        <sz val="11.0"/>
      </rPr>
      <t xml:space="preserve">All genes separated by </t>
    </r>
    <r>
      <rPr>
        <rFont val="Arial"/>
        <i/>
        <color theme="1"/>
        <sz val="11.0"/>
      </rPr>
      <t>M. aerodenitrificans</t>
    </r>
    <r>
      <rPr>
        <rFont val="Arial"/>
        <color theme="1"/>
        <sz val="11.0"/>
      </rPr>
      <t xml:space="preserve"> ribosomal binding site 'TTA GGA GAG TGC GGG'</t>
    </r>
  </si>
  <si>
    <r>
      <rPr>
        <rFont val="Arial"/>
        <color theme="1"/>
        <sz val="11.0"/>
      </rPr>
      <t xml:space="preserve">All genes separated by </t>
    </r>
    <r>
      <rPr>
        <rFont val="Arial"/>
        <i/>
        <color theme="1"/>
        <sz val="11.0"/>
      </rPr>
      <t>M. aerodenitrificans</t>
    </r>
    <r>
      <rPr>
        <rFont val="Arial"/>
        <color theme="1"/>
        <sz val="11.0"/>
      </rPr>
      <t xml:space="preserve"> ribosomal binding site 'TTA GGA GAG TGC GGG'</t>
    </r>
  </si>
  <si>
    <t>pLMB509m-NHis6-EreAIMD</t>
  </si>
  <si>
    <r>
      <rPr>
        <rFont val="Arial"/>
        <color theme="1"/>
        <sz val="11.0"/>
      </rPr>
      <t xml:space="preserve">All genes separated by </t>
    </r>
    <r>
      <rPr>
        <rFont val="Arial"/>
        <i/>
        <color theme="1"/>
        <sz val="11.0"/>
      </rPr>
      <t>M. aerodenitrificans</t>
    </r>
    <r>
      <rPr>
        <rFont val="Arial"/>
        <color theme="1"/>
        <sz val="11.0"/>
      </rPr>
      <t xml:space="preserve"> ribosomal binding site 'TTA GGA GAG TGC GGG'</t>
    </r>
  </si>
  <si>
    <t>pLMB509m-NHis6-EreAIMDB</t>
  </si>
  <si>
    <r>
      <rPr>
        <rFont val="Arial"/>
        <color theme="1"/>
        <sz val="11.0"/>
      </rPr>
      <t xml:space="preserve">All genes separated by </t>
    </r>
    <r>
      <rPr>
        <rFont val="Arial"/>
        <i/>
        <color theme="1"/>
        <sz val="11.0"/>
      </rPr>
      <t>M. aerodenitrificans</t>
    </r>
    <r>
      <rPr>
        <rFont val="Arial"/>
        <color theme="1"/>
        <sz val="11.0"/>
      </rPr>
      <t xml:space="preserve"> ribosomal binding site 'TTA GGA GAG TGC GGG'</t>
    </r>
  </si>
  <si>
    <r>
      <rPr>
        <rFont val="Arial"/>
        <color theme="1"/>
        <sz val="11.0"/>
      </rPr>
      <t xml:space="preserve">All genes separated by </t>
    </r>
    <r>
      <rPr>
        <rFont val="Arial"/>
        <i/>
        <color theme="1"/>
        <sz val="11.0"/>
      </rPr>
      <t>M. aerodenitrificans</t>
    </r>
    <r>
      <rPr>
        <rFont val="Arial"/>
        <color theme="1"/>
        <sz val="11.0"/>
      </rPr>
      <t xml:space="preserve"> ribosomal binding site 'TTA GGA GAG TGC GGG'</t>
    </r>
  </si>
  <si>
    <r>
      <rPr>
        <rFont val="Arial"/>
        <color theme="1"/>
        <sz val="11.0"/>
      </rPr>
      <t xml:space="preserve">All genes separated by </t>
    </r>
    <r>
      <rPr>
        <rFont val="Arial"/>
        <i/>
        <color theme="1"/>
        <sz val="11.0"/>
      </rPr>
      <t>M. aerodenitrificans</t>
    </r>
    <r>
      <rPr>
        <rFont val="Arial"/>
        <color theme="1"/>
        <sz val="11.0"/>
      </rPr>
      <t xml:space="preserve"> ribosomal binding site 'TTA GGA GAG TGC GGG'</t>
    </r>
  </si>
  <si>
    <r>
      <rPr>
        <rFont val="Arial"/>
        <color theme="1"/>
        <sz val="11.0"/>
      </rPr>
      <t xml:space="preserve">All genes separated by </t>
    </r>
    <r>
      <rPr>
        <rFont val="Arial"/>
        <i/>
        <color theme="1"/>
        <sz val="11.0"/>
      </rPr>
      <t>M. aerodenitrificans</t>
    </r>
    <r>
      <rPr>
        <rFont val="Arial"/>
        <color theme="1"/>
        <sz val="11.0"/>
      </rPr>
      <t xml:space="preserve"> ribosomal binding site 'TTA GGA GAG TGC GGG'</t>
    </r>
  </si>
  <si>
    <t>HR-MS/MS for multi-N-methylated proteusin core (aa positions 2-22)</t>
  </si>
  <si>
    <t>Species and charge</t>
  </si>
  <si>
    <t>Calculated m/z</t>
  </si>
  <si>
    <t>Observed m/z</t>
  </si>
  <si>
    <t>Δppm</t>
  </si>
  <si>
    <t>Sequence</t>
  </si>
  <si>
    <t>y2(1+)</t>
  </si>
  <si>
    <t>PT</t>
  </si>
  <si>
    <t>y3(1+)</t>
  </si>
  <si>
    <t>GPT</t>
  </si>
  <si>
    <t>y4(1+)</t>
  </si>
  <si>
    <t>GGPT</t>
  </si>
  <si>
    <t>y5(1+)</t>
  </si>
  <si>
    <t>VGGPT</t>
  </si>
  <si>
    <t>y6(1+)</t>
  </si>
  <si>
    <t>NVGGPT</t>
  </si>
  <si>
    <t>y7(1+)</t>
  </si>
  <si>
    <t>VNVGGPT</t>
  </si>
  <si>
    <t>y8(1+)</t>
  </si>
  <si>
    <t>V(me)VNVGGPT</t>
  </si>
  <si>
    <t>y9(1+)</t>
  </si>
  <si>
    <t>AV(me)VNVGGPT</t>
  </si>
  <si>
    <t>y10(1+)</t>
  </si>
  <si>
    <t>V(me)AV(me)VNVGGPT</t>
  </si>
  <si>
    <t>y11(1+)</t>
  </si>
  <si>
    <t>AV(me)AV(me)VNVGGPT</t>
  </si>
  <si>
    <t>y12(1+)</t>
  </si>
  <si>
    <t>QAV(me)AV(me)VNVGGPT</t>
  </si>
  <si>
    <t>y13(1+)</t>
  </si>
  <si>
    <t>VQAV(me)AV(me)VNVGGPT</t>
  </si>
  <si>
    <t>y14(1+)</t>
  </si>
  <si>
    <t>V(me)VQAV(me)AV(me)VNVGGPT</t>
  </si>
  <si>
    <t>y15(1+)</t>
  </si>
  <si>
    <t>AV(me)VQAV(me)AV(me)VNVGGPT</t>
  </si>
  <si>
    <t>y16(1+)</t>
  </si>
  <si>
    <t>QAV(me)VQAV(me)AV(me)VNVGGPT</t>
  </si>
  <si>
    <t>y17(1+)</t>
  </si>
  <si>
    <t>VQAV(me)VQAV(me)AV(me)VNVGGPT</t>
  </si>
  <si>
    <t>y19(1+)</t>
  </si>
  <si>
    <t>PTVQAV(me)VQAV(me)AV(me)VNVGGPT</t>
  </si>
  <si>
    <t>a2(1+)</t>
  </si>
  <si>
    <t>SE</t>
  </si>
  <si>
    <t>b2(1+)</t>
  </si>
  <si>
    <t>b4(1+)</t>
  </si>
  <si>
    <t>SEPT</t>
  </si>
  <si>
    <t>b5(1+)</t>
  </si>
  <si>
    <t>SEPTV</t>
  </si>
  <si>
    <t>b6(1+)</t>
  </si>
  <si>
    <t>SEPTVQ</t>
  </si>
  <si>
    <t>b7(1+)</t>
  </si>
  <si>
    <t>SEPTVQA</t>
  </si>
  <si>
    <t>b8(1+)</t>
  </si>
  <si>
    <t>SEPTVQAV(me)</t>
  </si>
  <si>
    <t>b9(1+)</t>
  </si>
  <si>
    <t>SEPTVQAV(me)V</t>
  </si>
  <si>
    <t>b10(1+)</t>
  </si>
  <si>
    <t>SEPTVQAV(me)VQ</t>
  </si>
  <si>
    <t>b11(1+)</t>
  </si>
  <si>
    <t>SEPTVQAV(me)VQA</t>
  </si>
  <si>
    <t>b12(1+)</t>
  </si>
  <si>
    <t>SEPTVQAV(me)VQAV(me)</t>
  </si>
  <si>
    <t>b13(1+)</t>
  </si>
  <si>
    <t>SEPTVQAV(me)VQAV(me)A</t>
  </si>
  <si>
    <t>b14(1+)</t>
  </si>
  <si>
    <t>SEPTVQAV(me)VQAV(me)AV(me)</t>
  </si>
  <si>
    <t>b15(1+)</t>
  </si>
  <si>
    <t>SEPTVQAV(me)VQAV(me)AV(me)V</t>
  </si>
  <si>
    <t>b16(1+)</t>
  </si>
  <si>
    <t>SEPTVQAV(me)VQAV(me)AV(me)VN</t>
  </si>
  <si>
    <t>b17(1+)</t>
  </si>
  <si>
    <t>SEPTVQAV(me)VQAV(me)AV(me)VNV</t>
  </si>
  <si>
    <t>b18(1+)</t>
  </si>
  <si>
    <t>SEPTVQAV(me)VQAV(me)AV(me)VNVG</t>
  </si>
  <si>
    <t>b19(1+)</t>
  </si>
  <si>
    <t>SEPTVQAV(me)VQAV(me)AV(me)VNVGG</t>
  </si>
  <si>
    <t>HR-MS/MS for multi-N-methylated proteusin core (terminal 24 aa)</t>
  </si>
  <si>
    <t>V(me)C</t>
  </si>
  <si>
    <t>V(me)V(me)C</t>
  </si>
  <si>
    <t>AV(me)V(me)C</t>
  </si>
  <si>
    <t>PSAV(me)V(me)C</t>
  </si>
  <si>
    <t>GPSAV(me)V(me)C</t>
  </si>
  <si>
    <t>GGPSAV(me)V(me)C</t>
  </si>
  <si>
    <t>TGGPSAV(me)V(me)C</t>
  </si>
  <si>
    <t>V(me)TGGPSAV(me)V(me)C</t>
  </si>
  <si>
    <t>VV(me)TGGPSAV(me)V(me)C</t>
  </si>
  <si>
    <t>VVV(me)TGGPSAV(me)V(me)C</t>
  </si>
  <si>
    <t>AVVV(me)TGGPSAV(me)V(me)C</t>
  </si>
  <si>
    <t>PTAVVV(me)TGGPSAV(me)V(me)C</t>
  </si>
  <si>
    <t>GGPTAVVV(me)TGGPSAV(me)V(me)C</t>
  </si>
  <si>
    <t>y23(2+)</t>
  </si>
  <si>
    <t>DVVQVVGGPTAVVV(me)TGGPSAV(me)V(me)C</t>
  </si>
  <si>
    <t>LD</t>
  </si>
  <si>
    <t>b3(1+)</t>
  </si>
  <si>
    <t>LDV</t>
  </si>
  <si>
    <t>LDVV</t>
  </si>
  <si>
    <t>LDVVQ</t>
  </si>
  <si>
    <t>LDVVQV</t>
  </si>
  <si>
    <t>LDVVQVV</t>
  </si>
  <si>
    <t>LDVVQVVG</t>
  </si>
  <si>
    <t>LDVVQVVGG</t>
  </si>
  <si>
    <t>LDVVQVVGGPTA</t>
  </si>
  <si>
    <t>LDVVQVVGGPTAV</t>
  </si>
  <si>
    <t>LDVVQVVGGPTAVV</t>
  </si>
  <si>
    <t>LDVVQVVGGPTAVVV(me)</t>
  </si>
  <si>
    <t>LDVVQVVGGPTAVVV(me)T</t>
  </si>
  <si>
    <t>LDVVQVVGGPTAVVV(me)TG</t>
  </si>
  <si>
    <t>LDVVQVVGGPTAVVV(me)TGG</t>
  </si>
  <si>
    <t>b21(1+)</t>
  </si>
  <si>
    <t>LDVVQVVGGPTAVVV(me)TGGPSA</t>
  </si>
  <si>
    <t>b22(1+)</t>
  </si>
  <si>
    <t>LDVVQVVGGPTAVVV(me)TGGPSAV(me)</t>
  </si>
  <si>
    <t>HR-MS/MS for multi-C-methylated proteusin core (aa positions 2-20)</t>
  </si>
  <si>
    <t>HR-MS/MS for C-methylated proteusin core (Terminal 24aa)</t>
  </si>
  <si>
    <t>SAV(me)V(me)C</t>
  </si>
  <si>
    <t>V(me)VV(me)TGGPSAV(me)V(me)C</t>
  </si>
  <si>
    <t>AV(me)VV(me)TGGPSAV(me)V(me)C</t>
  </si>
  <si>
    <t>TAV(me)VV(me)TGGPSAV(me)V(me)C</t>
  </si>
  <si>
    <t>PTAV(me)VV(me)TGGPSAV(me)V(me)C</t>
  </si>
  <si>
    <t>GPTAV(me)VV(me)TGGPSAV(me)V(me)C</t>
  </si>
  <si>
    <t>y18(1+)</t>
  </si>
  <si>
    <t>VGGPTAV(me)VV(me)TGGPSAV(me)V(me)C</t>
  </si>
  <si>
    <t>VVGGPTAV(me)VV(me)TGGPSAV(me)V(me)C</t>
  </si>
  <si>
    <t>LDVVQVVGGP</t>
  </si>
  <si>
    <t>LDVVQVVGGPT</t>
  </si>
  <si>
    <t>LDVVQVVGGPTAV(me)</t>
  </si>
  <si>
    <t>LDVVQVVGGPTAV(me)V</t>
  </si>
  <si>
    <t>LDVVQVVGGPTAV(me)VV(me)</t>
  </si>
  <si>
    <t>LDVVQVVGGPTAV(me)VV(me)T</t>
  </si>
  <si>
    <t>LDVVQVVGGPTAV(me)VV(me)TG</t>
  </si>
  <si>
    <t>LDVVQVVGGPTAV(me)VV(me)TGG</t>
  </si>
  <si>
    <t>LDVVQVVGGPTAV(me)VV(me)TGGP</t>
  </si>
  <si>
    <t>b20(1+)</t>
  </si>
  <si>
    <t>LDVVQVVGGPTAV(me)VV(me)TGGPS</t>
  </si>
  <si>
    <t>LDVVQVVGGPTAV(me)VV(me)TGGPSA</t>
  </si>
  <si>
    <t>LDVVQVVGGPTAV(me)VV(me)TGGPSAV(me)</t>
  </si>
  <si>
    <t>b23(2+)</t>
  </si>
  <si>
    <t>LDVVQVVGGPTAV(me)VV(me)TGGPSAV(me)V(me)</t>
  </si>
  <si>
    <t>HR-MS/MS for 13C-labeled N-methylated proteusin core -  in vitro reactions yielded only a single methylation (48aa in total: 46 core aa with additional GG elongation at the core N-terminus)</t>
  </si>
  <si>
    <t>VVC(me)</t>
  </si>
  <si>
    <t>AVVC(me)</t>
  </si>
  <si>
    <t>PSAVVC(me)</t>
  </si>
  <si>
    <t>GPSAVVC(me)</t>
  </si>
  <si>
    <t>GGPSAVVC(me)</t>
  </si>
  <si>
    <t>TGGPSAVVC(me)</t>
  </si>
  <si>
    <t>VTGGPSAVVC(me)</t>
  </si>
  <si>
    <t>VVTGGPSAVVC(me)</t>
  </si>
  <si>
    <t>VVVTGGPSAVVC(me)</t>
  </si>
  <si>
    <t>AVVVTGGPSAVVC(me)</t>
  </si>
  <si>
    <t>PTAVVVTGGPSAVVC(me)</t>
  </si>
  <si>
    <t>GPTAVVVTGGPSAVVC(me)</t>
  </si>
  <si>
    <t>GGPTAVVVTGGPSAVVC(me)</t>
  </si>
  <si>
    <t>VGGPTAVVVTGGPSAVVC(me)</t>
  </si>
  <si>
    <t>VVGGPTAVVVTGGPSAVVC(me)</t>
  </si>
  <si>
    <t>y20(1+)</t>
  </si>
  <si>
    <t>QVVGGPTAVVVTGGPSAVVC(me)</t>
  </si>
  <si>
    <t>y36(2+)</t>
  </si>
  <si>
    <t>QAVAVVNVGGPTLDVVQVVGGPTAVVVTGGPSAVVC(me)</t>
  </si>
  <si>
    <t>y11(3+)</t>
  </si>
  <si>
    <t>GGASE</t>
  </si>
  <si>
    <t>GGASEPTV</t>
  </si>
  <si>
    <t>GGASEPTVQ</t>
  </si>
  <si>
    <t>GGASEPTVQA</t>
  </si>
  <si>
    <t>GGASEPTVQAV</t>
  </si>
  <si>
    <t>GGASEPTVQAVV</t>
  </si>
  <si>
    <t>GGASEPTVQAVVQ</t>
  </si>
  <si>
    <t>GGASEPTVQAVVQA</t>
  </si>
  <si>
    <t>GGASEPTVQAVVQAV</t>
  </si>
  <si>
    <t>GGASEPTVQAVVQAVA</t>
  </si>
  <si>
    <t>GGASEPTVQAVVQAVAV</t>
  </si>
  <si>
    <t>GGASEPTVQAVVQAVAVV</t>
  </si>
  <si>
    <t>GGASEPTVQAVVQAVAVVN</t>
  </si>
  <si>
    <t>GGASEPTVQAVVQAVAVVNV</t>
  </si>
  <si>
    <t>GGASEPTVQAVVQAVAVVNVG</t>
  </si>
  <si>
    <t>GGASEPTVQAVVQAVAVVNVGG</t>
  </si>
  <si>
    <t>b27(1+)</t>
  </si>
  <si>
    <t>GGASEPTVQAVVQAVAVVNVGGPTLDV</t>
  </si>
  <si>
    <t>b28(1+)</t>
  </si>
  <si>
    <t>GGASEPTVQAVVQAVAVVNVGGPTLDVV</t>
  </si>
  <si>
    <t>b20(2+)</t>
  </si>
  <si>
    <t>b30(2+)</t>
  </si>
  <si>
    <t>GGASEPTVQAVVQAVAVVNVGGPTLDVVQV</t>
  </si>
  <si>
    <t>b34(3+)</t>
  </si>
  <si>
    <t>GGASEPTVQAVVQAVAVVNVGGPTLDVVQVVGGP</t>
  </si>
  <si>
    <t>b47(3+)</t>
  </si>
  <si>
    <t>GGASEPTVQAVVQAVAVVNVGGPTLDVVQVVGGPTAVVVTGGPSAVV</t>
  </si>
  <si>
    <t>HR-MS/MS for non-labeled N-methylated proteusin core  -  in vitro reactions yielded only a single methylation (48aa in total: 46 core aa with additional GG elongation at the core N-terminus)</t>
  </si>
  <si>
    <t>GGASEPT</t>
  </si>
  <si>
    <t>b31(1+)</t>
  </si>
  <si>
    <t>GGASEPTVQAVVQAVAVVNVGGPTLDVVQVV</t>
  </si>
  <si>
    <t>b14(2+)</t>
  </si>
  <si>
    <t>b18(2+)</t>
  </si>
  <si>
    <t>b42(3+)</t>
  </si>
  <si>
    <t>GGASEPTVQAVVQAVAVVNVGGPTLDVVQVVGGPTAVVVTGG</t>
  </si>
  <si>
    <t>b46(3+)</t>
  </si>
  <si>
    <t>GGASEPTVQAVVQAVAVVNVGGPTLDVVQVVGGPTAVVVTGGPSAV</t>
  </si>
  <si>
    <t>HR-MS/MS for epimerized proteusin core (full-length)</t>
  </si>
  <si>
    <r>
      <rPr>
        <rFont val="Arial"/>
        <b/>
        <color rgb="FF000000"/>
        <sz val="10.0"/>
      </rPr>
      <t>V</t>
    </r>
    <r>
      <rPr>
        <rFont val="Arial"/>
        <color rgb="FF000000"/>
        <sz val="10.0"/>
      </rPr>
      <t>(Ep*)</t>
    </r>
    <r>
      <rPr>
        <rFont val="Arial"/>
        <b/>
        <color rgb="FF000000"/>
        <sz val="10.0"/>
      </rPr>
      <t>V</t>
    </r>
    <r>
      <rPr>
        <rFont val="Arial"/>
        <color rgb="FF000000"/>
        <sz val="10.0"/>
      </rPr>
      <t>(Ep*)C</t>
    </r>
  </si>
  <si>
    <r>
      <rPr>
        <rFont val="Arial"/>
        <color rgb="FF000000"/>
        <sz val="10.0"/>
      </rPr>
      <t>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</si>
  <si>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t>ND**</t>
  </si>
  <si>
    <r>
      <rPr>
        <rFont val="Arial"/>
        <color rgb="FF000000"/>
        <sz val="10.0"/>
      </rPr>
      <t>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</si>
  <si>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</si>
  <si>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</si>
  <si>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</si>
  <si>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</si>
  <si>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VTGGPSA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</si>
  <si>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VVTGGPSA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</si>
  <si>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VVVTGGPSA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</si>
  <si>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AVVVTGGPSA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</si>
  <si>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TAVVVTGGPSA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</si>
  <si>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PTAVVVTGGPSA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</si>
  <si>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GPTAVVVTGGPSA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</si>
  <si>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GGPTAVVVTGGPSA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</si>
  <si>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GGPTAVVVTGGPSA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</si>
  <si>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GGPTAVVVTGGPSA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</si>
  <si>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r>
      <rPr>
        <rFont val="Arial"/>
        <color rgb="FF000000"/>
        <sz val="10.0"/>
      </rPr>
      <t>QV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GGPTAVVVTGGPSA</t>
    </r>
    <r>
      <rPr>
        <rFont val="Arial"/>
        <b/>
        <color rgb="FF000000"/>
        <sz val="10.0"/>
      </rPr>
      <t>V(Ep*)V(Ep*)</t>
    </r>
    <r>
      <rPr>
        <rFont val="Arial"/>
        <color rgb="FF000000"/>
        <sz val="10.0"/>
      </rPr>
      <t>C</t>
    </r>
  </si>
  <si>
    <t>ASEPTV</t>
  </si>
  <si>
    <t>ASEPTVQ</t>
  </si>
  <si>
    <t>ASEPTVQA</t>
  </si>
  <si>
    <t>ASEPTVQAV</t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</si>
  <si>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</t>
    </r>
    <r>
      <rPr>
        <rFont val="Arial"/>
        <color rgb="FF000000"/>
        <sz val="10.0"/>
      </rPr>
      <t>(Ep)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</si>
  <si>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</si>
  <si>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</t>
    </r>
    <r>
      <rPr>
        <rFont val="Arial"/>
        <color rgb="FF000000"/>
        <sz val="10.0"/>
      </rPr>
      <t>(Ep)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</si>
  <si>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</si>
  <si>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</t>
    </r>
    <r>
      <rPr>
        <rFont val="Arial"/>
        <color rgb="FF000000"/>
        <sz val="10.0"/>
      </rPr>
      <t>(Ep)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</si>
  <si>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</si>
  <si>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</t>
    </r>
    <r>
      <rPr>
        <rFont val="Arial"/>
        <color rgb="FF000000"/>
        <sz val="10.0"/>
      </rPr>
      <t>(Ep)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</si>
  <si>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N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</si>
  <si>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N</t>
    </r>
    <r>
      <rPr>
        <rFont val="Arial"/>
        <b/>
        <color rgb="FF000000"/>
        <sz val="10.0"/>
      </rPr>
      <t>V</t>
    </r>
    <r>
      <rPr>
        <rFont val="Arial"/>
        <color rgb="FF000000"/>
        <sz val="10.0"/>
      </rPr>
      <t>(Ep)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</si>
  <si>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N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</si>
  <si>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N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GG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</si>
  <si>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N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GGP</t>
    </r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</si>
  <si>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N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GGPT</t>
    </r>
  </si>
  <si>
    <t>b23(1+)</t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</si>
  <si>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N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GGPTL</t>
    </r>
  </si>
  <si>
    <t>b24(1+)</t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</si>
  <si>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N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GGPTLD</t>
    </r>
  </si>
  <si>
    <t>b25(1+)</t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</si>
  <si>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N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GGPTLDV</t>
    </r>
  </si>
  <si>
    <t>b26(1+)</t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</si>
  <si>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N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GGPTLDVV</t>
    </r>
  </si>
  <si>
    <t>b27(2+)</t>
  </si>
  <si>
    <r>
      <rPr>
        <rFont val="Arial"/>
        <color rgb="FF000000"/>
        <sz val="10.0"/>
      </rPr>
      <t>ASEPTVQAV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Q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A(Ep)</t>
    </r>
    <r>
      <rPr>
        <rFont val="Arial"/>
        <color rgb="FF000000"/>
        <sz val="10.0"/>
      </rPr>
      <t>V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N</t>
    </r>
    <r>
      <rPr>
        <rFont val="Arial"/>
        <b/>
        <color rgb="FF000000"/>
        <sz val="10.0"/>
      </rPr>
      <t>V(Ep)</t>
    </r>
    <r>
      <rPr>
        <rFont val="Arial"/>
        <color rgb="FF000000"/>
        <sz val="10.0"/>
      </rPr>
      <t>GGPTLDVVQ</t>
    </r>
  </si>
  <si>
    <t>*mass shift corresponding to a single epimerized residue is detected but fragmentation does not allow localization of the epimerization site between the final two C-terminal valine residues</t>
  </si>
  <si>
    <t>**ND = ions not detected</t>
  </si>
  <si>
    <t>HR-MS/MS for SPE-purified proteusin core with EreA + EreIMD with Ox + Me modification (Terminal 22aa)</t>
  </si>
  <si>
    <t>V(Ox*)C(Ox*Me)</t>
  </si>
  <si>
    <t>VV(Ox*)C(Ox*Me)</t>
  </si>
  <si>
    <t>AVV(Ox*)C(Ox*Me)</t>
  </si>
  <si>
    <t>SAVV(Ox*)C(Ox*Me)</t>
  </si>
  <si>
    <t>PSAVV(Ox*)C(Ox*Me)</t>
  </si>
  <si>
    <t>GPSAVV(Ox*)C(Ox*Me)</t>
  </si>
  <si>
    <t>GGPSAVV(Ox*)C(Ox*Me)</t>
  </si>
  <si>
    <t>TGGPSAVV(Ox*)C(Ox*Me)</t>
  </si>
  <si>
    <t>VTGGPSAVV(Ox*)C(Ox*Me)</t>
  </si>
  <si>
    <t>VVTGGPSSAVV(Ox*)C(Ox*Me)</t>
  </si>
  <si>
    <t>VVVTGGPSSAVV(Ox*)C(Ox*Me)</t>
  </si>
  <si>
    <t>AVVVTGGPSSAVV(Ox*)C(Ox*Me)</t>
  </si>
  <si>
    <t>TAVVVTGGPSSAVV(Ox*)C(Ox*Me)</t>
  </si>
  <si>
    <t>PTAVVVTGGPSSAVV(Ox*)C(Ox*Me)</t>
  </si>
  <si>
    <t>GPTAVVVTGGPSSAVV(Ox*)C(Ox*Me)</t>
  </si>
  <si>
    <t>GGPTAVVVTGGPSSAVV(Ox*)C(Ox*Me)</t>
  </si>
  <si>
    <t>VGGPTAVVVTGGPSSAVV(Ox*)C(Ox*Me)</t>
  </si>
  <si>
    <t>VVGGPTAVVVTGGPSSAVV(Ox*)C(Ox*Me)</t>
  </si>
  <si>
    <t>y21(1+)</t>
  </si>
  <si>
    <t>QVVGGPTAVVVTGGPSSAVV(Ox*)C(Ox*Me)</t>
  </si>
  <si>
    <t>y22(1+)</t>
  </si>
  <si>
    <t>VQVVGGPTAVVVTGGPSSAVV(Ox*)C(Ox*Me)</t>
  </si>
  <si>
    <t>VV</t>
  </si>
  <si>
    <t>VVQ</t>
  </si>
  <si>
    <t>VVQV</t>
  </si>
  <si>
    <t>VVQVV</t>
  </si>
  <si>
    <t>VVQVVG</t>
  </si>
  <si>
    <t>VVQVVGG</t>
  </si>
  <si>
    <t>VVQVVGGP</t>
  </si>
  <si>
    <t>VVQVVGGPT</t>
  </si>
  <si>
    <t>VVQVVGGPTA</t>
  </si>
  <si>
    <t>VVQVVGGPTAV</t>
  </si>
  <si>
    <t>VVQVVGGPTAVV</t>
  </si>
  <si>
    <t>VVQVVGGPTAVVV</t>
  </si>
  <si>
    <t>VVQVVGGPTAVVVT</t>
  </si>
  <si>
    <t>VVQVVGGPTAVVVTG</t>
  </si>
  <si>
    <t>VVQVVGGPTAVVVTGG</t>
  </si>
  <si>
    <t>VVQVVGGPTAVVVTGGP</t>
  </si>
  <si>
    <t>VVQVVGGPTAVVVTGGPS</t>
  </si>
  <si>
    <t>VVQVVGGPTAVVVTGGPSA</t>
  </si>
  <si>
    <t>VVQVVGGPTAVVVTGGPSAV</t>
  </si>
  <si>
    <t>VVQVVGGPTAVVVTGGPSAVV</t>
  </si>
  <si>
    <t>*Due to poor fragmentation the oxygen atom cannot be localized between the Cys and terminal Val</t>
  </si>
  <si>
    <t>Gene</t>
  </si>
  <si>
    <t>Length (bp)</t>
  </si>
  <si>
    <t>Codon-optimized and synthesized sequence</t>
  </si>
  <si>
    <t>EreA</t>
  </si>
  <si>
    <t>ATGACCCGTCAGCAATTCGAGGCGCGTATCATTAGCAAGGCGTGGAAAGACGAGGCGTTTCGTAAGCGTCTGCTGGAAGATCCGAAAGCGGTTATGGCGGAGGAACTGGCGAGCCTGCACGAAAAGGCGGGTCTGCCGGACAACGTTAAAGTGACCGTGGTTGAGGAAACCGCGGATCAGATCTACCTGGTGCTGCCGATGAACCCGGCGGACTTCCACCCGGATGAGCTGACCGAGGAAGACCTGCTGGCGGTTGCGGGTGGCGCGAGCGAACCGACCGTGCAGGCGGTGGTTCAAGCGGTTGCGGTGGTTAACGTGGGTGGCCCGACCCTGGATGTGGTTCAAGTGGTTGGTGGCCCGACCGCGGTGGTTGTTACCGGTGGCCCGAGCGCGGTTGTGTGCTAA</t>
  </si>
  <si>
    <t>EreI</t>
  </si>
  <si>
    <t>GGCCTGACCCCGCTGTGGAGCGAAATTGCGGAGGAAGCGCGTGCGGCGCTGGGTCGTCTGGATTTCCTGCGTTACCGTTTTCCGCAGATTTATGACAGCGATCGTCCGGGTGTTGAGGGCCGTCGTGCGATGTTCTACCTGTATGTGCTGGGCGCGCGTGTTGAACGTAACTGCGCGCTGGCGCCGAAGACCGCGGCGGCGCTGGAGAGCTTCCCGGGTCTGGCGACCGCGGCGTTTTATGTGCTGGGTCCGCAGACCCGTATCCTGCCGCACTGCGGTGTTCCGCAAGATCGTATGCTGCGTGCGCACCTGGGTCTGGTGTGCCCGCCGGAATGCTATCTGCGTATTGCGAACGAGAAACAAAGCTGGAGCGACGGTAACTGGATGGTTTTTGACGATCGTCTGGAGCACGAAGCGTGGAACGCGAGCGACGAAACCCGTTGCGTGCTGAGCCTGGATTTCATGCCGTTTCCGAGCGAGGGTGACGGCGCGATGCTGAAGCAGCTGCGTATGGCGATGCTGCAAGCGAAACCGACCGAAGCGCCGTGGTACCTGGCGGCGGGTCTGGAAATCGACCCGGAGCTGCGTCCGGAGATGGATGAACGTTGGGAGGCGCTGCTGCCGCGTCGTCGTCGTGGTCTGGAAAGCCTGATTGAGACCAACGGCCTGTTCTTTACCTAA</t>
  </si>
  <si>
    <t>EreM</t>
  </si>
  <si>
    <t>AAGACCTGGACCCTGGAAGGTGCGCTGAAAGATGTGCCGGCGGCGCGTAGCACCCCGACCGGCCTGGTTCGTGGTATCGAAGGTCTGCGTCTGCCGCCGCGTCCGTGGCAGCTGAAGGAGATTCTGGAACAACACAGCGTGAGCCCGACCGGTGTGGTTCACCTGGGTGCGCACTACGGCCAGGAGCTGGAAACCTATCTGGCGTGCGGCTTCCAACACATCCTGTACGCGGAGGCGAACCCGCACGTGTTTCCGGTTCTGGAGGAACGTATTCAGTTCTGGAACGGTTGGCTGGAAGCGTTTCAGCAAGCGTACCAACTGAAACGTCCGTGGGTTCGTGCGGTTCATCGTGCGGTGGGTCCGACCGATGGCGAGGTTCGTCTGCACCGTACCGAATATGATATGCAAGCGAGCATCCTGGCGCCGGCGGAGGCGACCATGCACGAGATTGAACAGCTGACCGTTCCGGGTAGCCGTCTGGACACCCTGATCAGCGATCAAGGTCTGGGCTTCGAATGCTTCAGCTTTCTGCACATGGACATTCAAGGTGCTGAGCTGCTGGCGATGGAAAGCGCGCCGAACCTGATGAAGCACCTGAAAATGGTGCTGACCGAGATCAACTACGAAGCGCGTTATCACGGCTGCCCGACCCCGGAGCAGCTGGATACCTTCCTGGAAGGTCACGGCTTTCGTCGTGTTCTGCGTACCGGTCCGTTTCCGGACTACCCGGTGGGTGATGCGCTGTATGTTCGcTAA</t>
  </si>
  <si>
    <t>EreD</t>
  </si>
  <si>
    <t>ATGACCATCAGCAGCCCGAGCACCATCCCGAACTGGGAAATTAAGCGTCTGCTGGAGTACTATCTGGCGGACCCGGGTTTCCTGGAGAAAATGCGTGCGGAACCGCTGCAAGCGGCGGAAAGCTGCGGTGTGAACTTTGACCCGCTGCTGGTTCAACGTCTGTGGGATCGTGAGAGCGCGGCGCGTGAAGACAACCCGAGCGAGGCGAGCTACCGTCAATATATCAACAGCAAACTGGATCTGCGTGAGCGTATTCGTCGTGAGGGTGAACCGCTGGACCCGACCTACCGTAGCTGGCGTGCGCGTCAGATCAACCGTCTGCCGTGGGAACTGGGCCCGCACAAGAGCGAGAGCATCATTCACGCGCCGTTCGCGGTGGAACTGTGCAAAGGTTGCAGCGTTGGCTGCTGGTTCTGCGGTATTGCGGCGGAGAAGCTGCGTGAACACTTTGTGTATACCCCGGAGAACAGCGAACTGTGGAAGGGTTGCCTGACCGCGCTGAAAGATCTGATGGGCAAGGGCGCGGCGAAATGGGGCTTCTGCTACTGGGCGACCGACCCGCTGGATAACCCGGACTATGAGAAATTCTGCGTTGATTTTCACGACATTCTGGGCATGTTTCCGCAAACCACCACCGCGCTGGCGCACAAGGACCCGGCGCGTACCCGTGCGCTGCTGAAGCTGAGCCAGAGCAAAGACTGCCCGCTGAACCGTTTCAGCATCCTGACCCTGGGCCTGTTTCGTAAAATTTTCGCGGAATTTAGCGCGGAGGAACTGAGCGAGGTGGAATGCCTGGCGCAGAACAAGGAGAGCCAACTGAACAAAGCGCAGGCGGGCAAGGTTCGTGACAAACTGAAGAAACAAGCGGAGAAGGCGGGCGAAGATTTCGTGGACAACCCGAACGGTGGCACCATCGCGTGCGTTAGCGGTTTTCTGCTGAACATGGTGGAACGTACCCTGCGTCTGGTTACCCCGTGCCTGCCGAGCGATAAGTGGCCGCTGGGTTACAAAGTGCTGGAGGAAGGCACCTTCGAAGATGGTCCGGGTCTGCGTCAGCTGCTGGGTGGCATGGTTGAGCGTCGTATGGCGCGTGATGTGAGCGACCTGCCGTTCGTTAAACTGGAGAGCTTCATTCACCACGAGGAACTGGAGGATGGCTTCCAAATCGCGAGCGCGTTTCGTCGTATTCGTAAGACCGACAGCGAGCAGGCGGAATACCTGAAACTGCTGGGTCGTGCGCTGGTTGAGGGTACCCACCCGCCGGCGGTTCTGGCGCTGAACCTGGCGTATCAAACCGGTGTGCCGGCGCCGCGTACGATGGCGACCCTGCAGGCGTTCTTTGAGAAGGGCCTGCTGGTTGAGGAAATGGCGAGCTAA</t>
  </si>
  <si>
    <t>EreB</t>
  </si>
  <si>
    <t>GACATCGTGTTCGTTAGCATGCCGTTTGTGGATCTGTACCGTCCGAGCCTGGGCCTGAGCCTGCTGAAGAGCATCCTGGCGCGTGACGGCATGGAAAGCCGTATTCTGTACGGTAGCCTGACCCTGGCGCGTAGCATCGGTCTGCGTGACTATAGCTGGATTACCGATAGCAACCGTTTTTGGAGCCACGTGCTGCTGGGCGAGTACGTTTATGCGGGTACCGCGTTCCCGGAACGTAGCCGTGACGATAGCGCGATGCTGGACCTGCTGTTTCAGTACAGCGCGCTGAGCGGTGATAGCCTGGTTCGTGCGCGTGCGAGCAGCCTGGCGCGTATTCGTCGTCTGGAGAAAAGCGTGCGTGAACACGTTGAGGAAATGGCGCACCGTGTGCTGGAGCTGGAACCGCGTCTGGTTGGCTGCACCAGCACCTTTCAGCAACACGTGGGTAGCCTGGCGCTGCTGCGTCGTATCCGTGAGCTGCGTCCGGAAGTTATTACCATGATGGGTGGCGCGAACTGCGAGACCCAGATGGGTGTGGCGACCCACCGTAACTTCCCGTGGGTTGACTACGTGGTTAGCGGTGACGGCGATGGTCTGGTGGTTGATCTGTGCCGTGCGGCGCTGGAAGGTGGCCAGAGCCCGCGTGGCATCCTGACCCCGGAGCACCGTACCAAGGGTTACCCGCTGCCGATTCCGCGTGCGACCTATCGTGCGCTGGATGATCTGCCGACCCCGGACTTCGAAGATTATTTTGCGCAGCTGGAGAGCGAAGATCTGCAGCGTCAAGTTCGTGTTGGTCTGCCGGTGGAGACCAGCCGTGGTTGTTGGTGGGGTGCGATCAGCCACTGCACCTTCTGCGGCCTGAACGGTGGCAGCATGGGTTTTAGCAGCAAGAAACCGGACCAGGTGGTTCAAGAGCTGGATGAACTGGCGAACCGTTGGGGTGTTACCAGCTTCGAAGTGGTTGACAACATTCTGGACATGGATTACTTTCAAAGCGTGGTTCCGGAGCTGGCGGAGCGTGAATGGAACGTGTTTTATGAAACCAAGAGCAACCTGAAACGTGCGCAAGTTGAGGCGCTGGCGAAGGCGGGCATCCGTTGGATTCAACCGGGTATCGAGGCGCTGGATAGCCGTGTGCTGGGTCTGATGAAGAAAGGCGCGCGTGGTGTGGCGCAGGTTAACCTGCTGAAATGGGCGCGTACCTACGGCGTTCAACTGAGCTATAACCTGCTGTGGGACTTCCCGGGCGAGGAAGATGCGTGGTACCAGGAGACCGCGGAAATGCTGCCGGTGCTGCACCACCTGCAACCGCCGGTTAGCATGACCAACATCCGTTTCGACCGTTACAGCCCGTATTTTCGTAACAAAGAGGAGCTGGATTTCGAACTGAAACCGCACCCGCTGAGCCAGCACGTGTATCCGCTGCCGAGCGAGCAAATTGCGGAACTGGCGTACCACTTTTATCGTGTGCCGCTGGTTAGCGCGGGTCCGGGTGTGCAGGCGCTGCAGCAAGGCGTTCAGGACTGGAACCAAGCGTTCCCGACCAGCACCCTGATCCTGGACGGTGATACCGTTCGTGATACCCGTCCGTGCGCGCCGAACCCGACCCGTGTGCTGACCCCGGCGGAAGTGGAACTGCTGGGCCGTTGCGCGGAGGGTCAGGTGGCGAAGAGCCTGGAAAAAGGCGCGCGTCTGCTGGCGGAGGAACTGGTTGAGAGCAAACTGCTGCTGCGTATCGATGGTCGTTACCTGAGCCTGCCGCTGCCGCCGACCAGCCCGGAATACCCGTATCAACCGGAGTTCCCGGGTGGCGAAGTGTACCCGAACCTGTTTGAGCACATTTATCGTCCGACCGCGCGTACCAGCTTCTAA</t>
  </si>
  <si>
    <t>EreF</t>
  </si>
  <si>
    <t>ATGAGCGGTCCGCTGAACCTGAGCGGCAAGATCTTCGCGCGTGGTAAAGCGGCGGGTGGCACCAACCGTTGCAGCATGACCAACCAAACCAGCCTGCCGCAACTGGCGGGTGATCTGTACCTGACCGACGGTGGCCTGGAGCTGCACCTGATTTATGATAAGGGCCTGGAACTGCCGCACTTTGCGGCGTACCCGCTGCTGGCGGCGAAAGAGGGTCTGGATCTGCTGGCGGACTACTATACCGCGTTTATCCGTGGCGCGGCGGAGCGTAACGTTGGTCTGATTGTGGAAACCCCGACCTGGCGTGCGAACCATGACTGGGGTCAGCTGCTGGGTCACGATGGCGTTACCCTGGACCGTCTGAACCAACGTGCGGTGGAATGGCTGCGTAGCCTGACCAAAGATCTGGGTTGCCCGGCGGTGGTTAGCGGTTGCATGGGTCCGCGTGGTGACGGTTATCAACCGGGTAACGCGCTGAGCCCGGAGGAAGCGCAGGAGTACCACACCAGCCAACTGACCAGCTTCGCGCGTGCGCGTGCGGATCAAGCGAGCGCGATGACCCTGACCGGCAGCGCGGAAGCGCTGGGTATTGCGCTGGCGGCGCGTCGTCTGGAGCTGCCGGTGGTTATTAGCTTTACCGTTGAAACCGATGGTCGTCTGCCGAGCGGTGAAACCCTGGTGGAAGCGGTTAGCGCGGTGGAGAAGGGTAGCGAAAACTATCCGGCGTACTATATGGTGAACTGCGCGCACCCGACCCACCTGGCGCCGGCGCTGAGCGGCGAGATCGGCGTTCTGAGCCGTATGCGTGGCGTGAAGCCGAACGCGAGCCGTAAAAGCCACACCGAGCTGGAAACCAGCGCGAGCATTGACCGTGGTGATCCGGAGGACCTGGCGCGTCACTGCGTTGAACTGAAGAAAACCCTGCCGCAGCTGAACGTTTTTGGTGGCTGCTGCGGTACCGGCGTGCGTCACTTTCTGGAAATGGCGGGTCACCTGAAATAA</t>
  </si>
  <si>
    <t>EreR</t>
  </si>
  <si>
    <t>ATGCAGCTGAAGAGCCAAGTGGAGTGGGCGCTGCATTGCTGCACCGTTCTGGCGGCGCTGCCGCGTGGCCAGTACCTGAGCACCAAAGCGCTGGCGGAGTTCCACGGCGTGCCGAAGGAATATCTGAGCAAAGCGCTGCAAAGCGTGAGCAACGCGGGTCTGGTTACCAGCACCCTGGGTCCGAGCGGTGGCTACCGTCTGGCGCGTAGCGCGGAAAAGATCACCGTGCTGGACGTGGTTCAGGCGGTTGAGGGTGATGGCCTGACCTTTGTGTGCAACGAAATCCGTCAAAACAACCCGTGCCGTCCGGACGGTTATTGCGATAAGCGTAGCTGCCCGATTGCGCGTGTTATGTGGCAGGCGGACAAAGCGTGGCGTGATGTGCTGCGTGGTGTTACCCTGGCGAACCTGGGCGAGACCATTGAGGCGGAAGTTCCGGGTGACCTGCTGCAAGCGAGCTTCGCGTGGCTGACCCGTGGCAAATAA</t>
  </si>
  <si>
    <t>EreG</t>
  </si>
  <si>
    <t>CAGCGTCTGAACTACTTCCCGAAGTTTCAAAGCGCGTTCGACAAACTGACCGAGGTGGAAGCGATGCTGAACGAGACCAGCATCGATCCGGGTCTGCGTCACCTGGTGAAGCTGTACGTTAGCCAGCTGAACGGCTGCGCGTTCTGCGTGGACATGCACAGCAAGGAGAGCAAACTGAGCGGCGAGCGTGAACTGCGTCTGTATCACATTCCGGTTTGGCACGAAAGCCCGCTGTTTAGCGAGAAGGAAAAAGCGGCGCTGGCGTGGGCGAAGGCGGTGACCCAACTGAGCAACGGCCCGGTTAGCGAGGAACTGTTCACCGCGACCCGTCGTCACTTTAGCGAGAAAGAACTGACCGAGCTGAACATGACCATCGCGATGATTAACCTGTGGAACCGTTTCGCGGCGCCGTTTAACGCGGTTCCGGGTAGCATGGATAAATTTCTGGGCCTGGAAGCGGCGAGCCTGGCGTAA</t>
  </si>
  <si>
    <t>Name</t>
  </si>
  <si>
    <t>Protease</t>
  </si>
  <si>
    <t>Ion name</t>
  </si>
  <si>
    <t>Charge</t>
  </si>
  <si>
    <t>Calculated mass</t>
  </si>
  <si>
    <t>Observed mass</t>
  </si>
  <si>
    <t>Error Δppm</t>
  </si>
  <si>
    <t>Representative sequence*</t>
  </si>
  <si>
    <t>EreA unmodified</t>
  </si>
  <si>
    <t>LahT150</t>
  </si>
  <si>
    <t>M+3H</t>
  </si>
  <si>
    <t>3+</t>
  </si>
  <si>
    <t>ASEPTVQAVVQAVAVVNVGGPTLDVVQVVGGPTAVVVTGGPSAVVC</t>
  </si>
  <si>
    <t>EreA + 1Me</t>
  </si>
  <si>
    <t>ASEPTVQAVVQAVAVVNVGGPTLDVVQVVGGPTAVVVTGGPSAVV(me)C</t>
  </si>
  <si>
    <t>EreA + 2Me</t>
  </si>
  <si>
    <t>ASEPTVQAVVQAVAVVNVGGPTLDVVQVVGGPTAVVVTGGPSAV(me)V(me)C</t>
  </si>
  <si>
    <t>EreA + 3Me</t>
  </si>
  <si>
    <t>ASEPTVQAVVQAVAVVNVGGPTLDVVQVVGGPTAVVV(me)TGGPSAV(me)V(me)C</t>
  </si>
  <si>
    <t>EreA + 4Me</t>
  </si>
  <si>
    <t>ASEPTVQAVVQAVAVVNVGGPTLDVVQVVGGPTAV(me)VV(me)TGGPSAV(me)V(me)C</t>
  </si>
  <si>
    <t>EreA + 5Me</t>
  </si>
  <si>
    <t>ASEPTVQAVVQAV(me)AVVNVGGPTLDVVQVVGGPTAV(me)VV(me)TGGPSAV(me)V(me)C</t>
  </si>
  <si>
    <t>EreA + 6Me</t>
  </si>
  <si>
    <t>ASEPTVQAV(me)VQAV(me)AVVNVGGPTLDVVQVVGGPTAV(me)VV(me)TGGPSAV(me)V(me)C</t>
  </si>
  <si>
    <t>EreA + 7Me</t>
  </si>
  <si>
    <t>ASEPTVQAV(me)VQAV(me)AVVNV(me)GGPTLDVVQVVGGPTAV(me)VV(me)TGGPSAV(me)V(me)C</t>
  </si>
  <si>
    <t>EreA + 1OMe</t>
  </si>
  <si>
    <t>ASEPTVQAVVQAVAVVNVGGPTLDVVQVVGGPTAVVVTGGPSAVV(Ome)C</t>
  </si>
  <si>
    <t>EreA + 7 epimerizations (7D incorporation by ODIS)</t>
  </si>
  <si>
    <t>M+2NH4+1H</t>
  </si>
  <si>
    <t>ASEPTVQAVV(Ep)QA(Ep)VA(Ep)VV(Ep)NV(Ep)GGPTLDVVQVV(Ep)GGPTAVVVTGGPSAV(Ep*)V(Ep*)C</t>
  </si>
  <si>
    <t>EreA_S42T</t>
  </si>
  <si>
    <t>ASEPTVQAVVQAVAVVNVGGPTLDVVQVVGGPTAVVVTGGPTAVVC</t>
  </si>
  <si>
    <t>EreA_S42T + 1 Me</t>
  </si>
  <si>
    <t>ASEPTVQAVVQAVAVVNVGGPTLDVVQVVGGPTAVVVTGGPTAVV(me)C</t>
  </si>
  <si>
    <t>EreA_P41A</t>
  </si>
  <si>
    <t>ASEPTVQAVVQAVAVVNVGGPTLDVVQVVGGPTAVVVTGGASAVVC</t>
  </si>
  <si>
    <t>EreA_P41A + 1 Me</t>
  </si>
  <si>
    <t>ASEPTVQAVVQAVAVVNVGGPTLDVVQVVGGPTAVVVTGGASAVV(me)C</t>
  </si>
  <si>
    <t>EreA(trunc34-42)</t>
  </si>
  <si>
    <t>ASEPTVQAVVQAVAVVNVGGPTLDVVQVVGGPT---------AVVC</t>
  </si>
  <si>
    <t>EreA(trunc34-42) + 1 Me</t>
  </si>
  <si>
    <t>ASEPTVQAVVQAVAVVNVGGPTLDVVQVVGGPT---------AVV(me)C</t>
  </si>
  <si>
    <t>EreA_T22S(trunc23-33)</t>
  </si>
  <si>
    <t>ASEPTVQAVVQAVAVVNVGGPS-----------AVVVTGGPSAVVC</t>
  </si>
  <si>
    <t>EreA_T22S(trunc23-33) + 1 Me</t>
  </si>
  <si>
    <t>ASEPTVQAVVQAVAVVNVGGPS-----------AVVVTGGPSAVV(me)C</t>
  </si>
  <si>
    <t>*indicates uncertainty about modification site</t>
  </si>
  <si>
    <t>FkbM-family methyltransferase (Methyltransf_21, PF05050) Hidden Markov Model hits detected within cluster boundaries of BGCs in MIBiG &gt;2.0 with publications and some experimental evidence for activity based on final natural product structure</t>
  </si>
  <si>
    <t>bgc</t>
  </si>
  <si>
    <t>names</t>
  </si>
  <si>
    <t>aa</t>
  </si>
  <si>
    <t>dataset</t>
  </si>
  <si>
    <t>taxon</t>
  </si>
  <si>
    <t>class</t>
  </si>
  <si>
    <t>acc</t>
  </si>
  <si>
    <t>natural_product</t>
  </si>
  <si>
    <t>pmid</t>
  </si>
  <si>
    <t>doi</t>
  </si>
  <si>
    <t>orf_name</t>
  </si>
  <si>
    <t>part_of_biosynthesis</t>
  </si>
  <si>
    <t>experimental_evidence</t>
  </si>
  <si>
    <t>biochemically_characterized</t>
  </si>
  <si>
    <t>BGC0002011</t>
  </si>
  <si>
    <t>BGC0002011|c1|17590-18447|+|AMYAL_RS47350|FkbM_family_methyltransferase|WP_084702269.1</t>
  </si>
  <si>
    <t>MNTYWNNSLSVPIHTGYDEFLRLTEGFENAMFSDHAIGDDLVVMASKTDHPESVWSEVVESRAYSKGISNLAPGSVLVDVGAHIGLVSLHFARTVPDARIYAFEPASASFRCLKENCSRYAPGAHVANFAIGSANGEARLTYYPHRSTMSTLYVDDEEDRHNVRILFDQVDPSPEFRKAFWDRFDRGVRQETVPMTTLTDALSGADIDEISFLKIDVERAELEVLNGLAEDHWAKVRRMAIEVHDRNGRLAEISELLNRHGYRVEQFREKYFSGTDIHMVYADRD</t>
  </si>
  <si>
    <t>MIBiG v 2.15</t>
  </si>
  <si>
    <t>Amycolatopsis alba DSM 44262</t>
  </si>
  <si>
    <t>Polyketide:unknown</t>
  </si>
  <si>
    <t>AMYAL_RS47350</t>
  </si>
  <si>
    <t>ansacarbamitocin A, maytansinoids</t>
  </si>
  <si>
    <t>10.1021/acs.orglett.9b01891</t>
  </si>
  <si>
    <t>orf9</t>
  </si>
  <si>
    <t>orf9 performs O-methylation</t>
  </si>
  <si>
    <t>genetic knockout studies</t>
  </si>
  <si>
    <t>no</t>
  </si>
  <si>
    <t>BGC0001191</t>
  </si>
  <si>
    <t>BGC0001191|c1|14429-15163|+|AKC92641.1|putative_O-methyltransferase|AKC92641.1</t>
  </si>
  <si>
    <t>MVHPAPREVEDLPAVSENLMTAQDRRRILLREIDLVIDGGANVGQYARWLRHCGYGGEIVSFEPASETFEVLSEAARSDDGWRCRNVALGPEDGEVRLHLTRTSLGSSVFRRTALHSQLWPRDVEAGSEVVPVRSLRSLWSELGCGNRRVYLKLDVEGAELSVLEGTGEFLDQITLVEVELPLIGMHHDTPTFLDVLNFLTARGFSTVALEQNHRGDETTGQMLIVDGIFRSRAAGLRDARPDR</t>
  </si>
  <si>
    <t>MIBiG v 2.0</t>
  </si>
  <si>
    <t>Amycolatopsis sp. SANK 60206</t>
  </si>
  <si>
    <t>Other:unknown</t>
  </si>
  <si>
    <t>AKC92641.1</t>
  </si>
  <si>
    <t>A-102395</t>
  </si>
  <si>
    <t>10.1074/jbc.M115.646414</t>
  </si>
  <si>
    <t>cpr29</t>
  </si>
  <si>
    <t>installs a methyl group on 3'-O of nucleoside antibiotic scaffold</t>
  </si>
  <si>
    <t>final np structure</t>
  </si>
  <si>
    <t>BGC0001451</t>
  </si>
  <si>
    <t>BGC0001451|c1|1621-11031|-|BCRE_RS14165|non-ribosomal_peptide_synthetase|WP_050383082.1</t>
  </si>
  <si>
    <t>MDRKKIETTYPLSPLQKGFLFHAGYDLAHADNYIAQLFLDFDGEVDAGLMRAAADTLIRRHANLRAGFVHPGGREPVQVILREVAACWKEHDWRTEPLVRAAELQSAWHAEDRQRRFDLSQPPLLRFGWLRLPEERTQLVLTYHHILLDGWSLPLVLEELLTLYRTQGDALSLPKTTPYSTYLGWLQGRDRASAQQAWGDYLSGLEGPTLLARRSASEDQTQSKSSLTLPIELTQALNQQARQQGVTLNTLLQAAWGILLGKLSSSRDVVFGITVAGRPGELPGVERMIGLFINTVPLRLRWRAGETVVELLERLQREQARLLEYQYLDLAEIQRLAGQRQLFDTLCVFENYPVNAKAIVQQDEGFGLRHISGGDRYMTHYPLSVMIEPGERMTLNLIYRPASFDAAKRLGAQLIRLLEAIATVPQSPIDTLPWLDKSERRQLLEEWSGKALDSGEITLAELFEAQATRQPNAVALEGPDGCVSYGELDARANRLASHLQSLGVGPDVVVGVCLERSIDMVVAILGIAKAGAAYLPLAPDYPTERLAYMLTDSMAPVLLTESKQVERLPSYWGHLVELDRLDLSWQASSAPARALRPDHLAYVIYTSGSTGQPKGVAVSHAGLAGLVKSQEERFAVAGPVRVLQFASLSFDAAVMEILMAFCSGGRLVLPAAGPLLGEQLEKTLNRYAISHALIAPSALETVEAEVVPGLSTLVVGGETCSGATAASWSQGRRMVNAYGPTEVTVCVTMSKPLSGSDKPKLGRPTLGAKLYVLDSTLQPVPVGVAGELYIAGRGLARGYYQRPGLTAERFVANPYGKGERLYRSGDLARWSGEGELEYLGRVDQQLKIRGFRIEPGEIETVLCQHPQVREAVVVSRTNGRDTQLVGYVTVRGEVDGQALRRQVANWLPEYMVPAVVLVLEELPRLPNGKLNHQALPAPEYTGKRYQRPRNAQEEILCGLFAEVLEVDSVGIDDSFFDLGGHSLLATRLISRIRATMNIEPSIRDLFDMPTSAELALRLSTKPTAVRQPLLPQERPKRLPLSHAQQRLWFLHRFEGPSSTYNIPLAFKLQGSLDVEALRRALEDVVVRHESLRTIFVESEGIPEQKILAPDEACLALQLIDTNEETGLDMALREASDYHFDLSREIPLRCTLFRQESQVWTLLLLIHHIAGDGGSLLPLGRDLATAYAARRKGLDPAWAPLPVQYADYTLWQRQLLGSEGDPDSLISTQFAYWKQNLAGAQEQLTLPTDHPRPAVASYRGHYLPFQLEAELHSDLRRLARTNDTTLSMLLQAALAALFTRLGVGNDIPLGCGIAGRTDEALGDLVGFFVNTWILRADTSGDPDFVTLLGRVREQALAAYAHQDAPFERLVELINPVRSSAHHPLFQVNLTLQNNALPEFRLDGMQVSLHRIVSDIAKFDLFFNLYETFDQDGRALGLQGAVEYACDLYERATVQRFIYHFVRLLREVVAAPTAAISALDLSDEAVASSPGALDLSASITVDDTIIGRFAEQVRRAPDATVLTYRGETLTCAELNARANRLARCLIADGAGPEELIAVALPRSIDMVVSLLAILKTGAAYLPMDPAYPLERLSFMLTDAKPRLLLANMETIRQVAEVSRVSTLALDCPELAQTLTRTDDSNPLVPRPLRSDNAAYLIYTSGSTGAPKGVLIPHSNVLRLLDKTAHWFDFGPKDVWTLFHSYAFDFSVWEIWGALLTSGRLVVVPQTVSLAPDEFLTLLEYEKVTILNQTPSAFYALMQAERHHGSNGGASLSLRRIIFGGEALDLSALQPWYQRHGDETTQLVNMYGITETTVHVSYQPLDSGMCGSRCNSLIGIGIPDLHLFLLDACLQPVPVGGIGELYVGGAGLARGYHNRASLTAERFVANPFASSKRMYRTGDLARRNVNDIFEYHGRADQQVKVRGFRIELGEIETVLRQHPGVEDARVVVQTLHDNDCRLVAYLQPSERTAAPLRRWLKVRRDAEAQGARAFELPNGMPIFHHNTMETEFLYEEIFEDLVYFKHGIRLDDGACVFDVGANIGLFMLFVGQHCRNATIFAFEPIPPVFRTLTLNAEVHGDKVRLFDCGLSDAVRQERFTFYPNDTLISTSRNSPEAIRGMVKSFLINQHGNHSGDDAEVGELLDERLASQDYMCVLRTLSDVITEHNVDRIDLLKIDVENAEYNVLQGIVESDWPKIRQLVMEVHDVDGRLRRIVDLLLHRGYRVIHEQDRLLRDTAIHCLYAVHVSRDAEMRPGHHAENTSLFWNCRADLLRDVRANLRKRLPDYMQPNHMVLLDTFPLTPNGKLDRRALPAPEQAAMRVRDIEPAEIEAALCRHPLVSQAVVIAREDAPGHKQLVGYVVLDDAAALQRDTEDETRQVQAWRQVYDTLYEAHCQQPFGENFGGWNSSYDGQPLPLEEMRAWRQATVERIRELQPRRVLEIGVGSGLLLAPLAPECEAYWGTDLSPTTIAVLERQLSEQTFGDRVRLFALGAHELSKLPEGNFDVIVINSVLQYFPNAAYLTEVIKQSLERLSPGGALYLGDVRNLALLDVFATAVDLCQVGTETDAASLRRRVEQRLLAEKELLVSPAFFSRLRETLPQIGAVDIRLKRGEAVNELSRYRYEAVLYKEPCEAVSLSEVETQTWSDVGNMSACRTRLMQYAPMWRIEGIPNARLHGEVLVTRRLKSEDGLASWRRWLDESGGVEPEDLYRLGAELGYRVVLTWSNQPDHFDAVFLPEQQRGALDAVYRTPPVLKPLSGYVNNPANFEQFAAIRRYVGEQLPDYMVPAALVLLEGLPLTPNGKLDRRALPAPEFGTACYRAPGSEQEKVLAQLFAEVLGLPQVGVNDSFFDLGGHSLLATRLISRVRSLFHIDLPIRTLFESPTVARLARYIDDGAIDLDSFEVLLPIKPDGKRAPLFCIHPGGCLSWTYVGLVRYLDAEQPIYGLQARGIDGKSQVATSIEGMASDYVEQIRRIQPKGPYYLLGWSLGGNIAQEMAVLLERQNHDVGLLILLDSGPSPMHKNDEMIEYPLFTKEFRKTFKFHVSESKMRAIFEVSKHHIELIKQSTTPVSRGRALLFRATVPYDENTPLLSPHAWNDYVKGEIEIRDIHCQHAHMNHVEFMAQMGEVIETKLAELHARATRY</t>
  </si>
  <si>
    <t>MIBiG v 2.4</t>
  </si>
  <si>
    <t>Candidatus Burkholderia crenata</t>
  </si>
  <si>
    <t>NRP:unknown</t>
  </si>
  <si>
    <t>BCRE_RS14165</t>
  </si>
  <si>
    <t>FR900359</t>
  </si>
  <si>
    <t>10.1002/anie.201707996</t>
  </si>
  <si>
    <t>frsG</t>
  </si>
  <si>
    <t>N,O-dimethylthreonine detected, O-methylation predicted by frsG, as the other gene belongs to Methyltransf_12 shown to have N-methyltransferase activity</t>
  </si>
  <si>
    <t>BGC0000970</t>
  </si>
  <si>
    <t>BGC0000970|c1|31894-37500|+|CAQ43079.1|polyketide_synthase|CAQ43079.1</t>
  </si>
  <si>
    <t>MTNDPLLQLIQKLTPEKRALLGGLLQPGPEPIAIIGMGCRFPGGADTPEALWDLLRDGRDAITDLPADRVPETSGEPRPTEGAPGSYRGGYLERIDGFDADFFGIVPLEAKRMDPQQRLLLEVSWEALESAGQRPDRLAGSATGVFVGIGANEYMFLQLDQRDPASIGDAFLCTGNASSIAAGRISHRLDLRGPSLSVDTACSSSLVAVHLACQSLRQRECTMAIAGGVSLVVSPLSTLIASKLMAMAPDGRCKAFAAGADGFVRGEGCGIVVLKRLSDALAAGDTIHAVIRGTVVNQDGRSSSLTAPNGLAQEALLRKALEVAGVQPADVGFVEAHGTGTALGDPIEVQALGAVLSEGRPLDRPVLVGSIKANLGHLETAAGVASLMKAVLCLKHGEVPPQIHVEEKNPHIPWDELPVTLPGVLTPWQASEGKARIAGVSSFGFSGTNAHVILEEAPATTASTAVRASQLLALSAHTPSALERVTDRLADHLEQHADQHIADIASTHVLGRAALPYRRTLVCNDRQDALTALRARDPRRVLTSAQPASDTPVVFLFPGLGEQYVDMARALYDAEPRFRARIDACATLLEPHIGLDLRSELYPASSASTPAAQPSGIDLRRMLLGGAGGKDAPSSAIDRTFLAQPAIFSVEYALASLLMDWGVKPREMIGYSIGEYTAACIAGVLPLEDAATLVGRRARLIEGLPQGAMLAVPLPRAEALPLLGSDLSLSGSNAPTMSVIAGPIDGIQRLEEQLTERNITFRRLRTTHAFHSTMMAPLREQFIEMVRGFRLSAPRIPYLSNVTGTWITPAQAVDPDYWVAHLCQEVRFADGLTELSRKGRRILLEVGPGQTLGSFALQQTQEGAVPPITLPTLRSAYDRQPDVAFLQRTLGRLWQAGGSIDWEAYHEGLRRRSVSLPTYPFERRRHWSELSRSTPAALSLPATTAPNEKRPLDDWFYVPSWKRSLLPTRGQHDASTNSVLIFADARLAPPLAARLHALDGKVTLVSPGAEYSRTESGHYTIDPRSSAQHHSLFSDLRARNALPTAIVHLWMTDPEAVSPGAAPSESALALGFYSPLFIAQALADLAPTAPVHLMLVSTHLQAVRGDEAVRPERAVLLGPCKVIPQEHRTVRCTSVDLDIDAHAAGSATTQLDQLVAELRTDVRDAIVAYRGPHRWVQTLDPVQLSPSTGTPSRLRQQGTYLITGGMGGVGLAIATYLARTVKARLALVGRSPLPAREQWNDWLATHDSTDATSQKLQAIREIEALGGEVLPLIADVTHAEQVKSALEQSIARFGALHGIVHAAGDFGGNLIVRKSPEETTRIIAPKVHGLLHLDHALAGRQLDLFISCSSLTGVVGGPGQVDYVAANAFLDAFAHSRSGRPTATLSLNWDDWKDVGAAFKIGGPRDFAAWREEHYQTAMTTAEGIEVLKRALAHDLPQVIVSTRLLGPRMEELGRMTHAEDLEQFGQRFRTARPRPALGTTYVAPRTPMERRLTEIWQDLLGVDPVGIHDDFADLGGHSLIATQLVSRLREAYRLDIPLRRVFESPTISDLAQLIESLLVARIQELSPAEVAQHLGPKPAAAGEVTTPPRPDQAASPPAAPRPLARRYTLPNGLEIHHLGKAETDHFYDDIFVKRVYYKNGIQLAPSATVFDVGANIGLFTLFVGQVCPTARVFSFEPAPPVFEILRNNATRHQVNATLINTGVSNRSRTAELTFYPSSSGMSSFYANLQEEQEVFRAILHNQQRADKTGMESVMEHLEELIEERFKSETFSCHLRPLSDVIREHGVERIDLLKVDVQKSELDVLEGIDPADWPRIQQVVLEVHDIDGGLDKAMNALRAHGFQVVAEQDDLYENSPIYNLYGTRPGSG</t>
  </si>
  <si>
    <t>MIBiG v 2.5</t>
  </si>
  <si>
    <t>Chondromyces crocatus</t>
  </si>
  <si>
    <t>NRP:unknown, Polyketide:unknown</t>
  </si>
  <si>
    <t>CAQ43079.1</t>
  </si>
  <si>
    <t>chondrochloren A</t>
  </si>
  <si>
    <t>10.1016/j.chembiol.2008.11.005</t>
  </si>
  <si>
    <t>cndE</t>
  </si>
  <si>
    <t>O-methylation of hydroxymalonate</t>
  </si>
  <si>
    <t>BGC0001836</t>
  </si>
  <si>
    <t>BGC0001836|c1|4226-24685|+|DAC80073.1|PKS|DAC80073.1</t>
  </si>
  <si>
    <t>MNMEFVLDENAPLLMNHQVKGEAIFPAVGYFERLVSELRNLAICTEEIYPFGISNASWLAPLRADNGCARMHLSINRKELGYEYQFLKLLGAETQLCASGIIEFRHSEPEPREMPLDAFLGTSGHLINRSAARLYHRNDIYQMFLKIGIHYKDLFCALDQFSFHEDLSIGRILRNVGEYESGIHVRPDILDAAVQCVLLTVHESRTTPALFVPFSVAEVSFFQKPSSLCYVVVEPHEAGTSDDIYRFNVRIMDESGVVSVLMKDLCVRRYSRPSQNEDITVKKGPGNVTSLPGLNWFITSTFTAEPIQEPLSDWSDSLGWPVNISFAPYNQLYQQLIESSGFIYQNTSGANLILTRLEDFQENDQHQQSVTENNNPLPLDAGISREERDNVLVDSLRMTLPNGLEIAHLNSYESHYLYNEIFVEKTYLKKGITVERGEVVIDIGANIGMFSLFIASEFKEVQIFAFEPSPATYDVLNKNLALYIPNAVALPFGVSNQDGEAEFVFYPLSSVWSGFHADDEQDGLALRQAMENELTSRYTFDDNDALQTHLDALVKERLHKETYQCQLRSLSSFFREYEIEKIGLIKLDAEKCEWDVLQGIEDQDWEKIRQLVVEIHYQDDSDIAQKIRQLLCDKGYEIEVVEEELLKESGLYNLYARRPQIQHAPQPYNVLDGIERNLDALAELIQHQHPRFNVPLFLVLCPPSPAALEQLPAEFCQQMEQRLRAQLNHVARVVSVSDYSELYPLTNYHDPVRQELGDIPYTDPFFKTLAAILVRNLVAGEQAPYKTIVLDCDNTLWSGVVGEAGVEGIEISAEFQALQSFMLAQKQNGMLLCLVSKNNEADVRNVFEQRKDMVLQWDDFVVHQINWSPKSQNLIELSKSLNLALNSFIFVDDSPMECAEVRESCPEVMTLQLPADHTDGGLKTFLQHVWVFDHHQVTAEDRQRTALYQHQFKREQFRTGFDSLKSFIDGLELQVTLVPIDADNVSRFAQLTHRTNQFNINKQPKSAADLSRYADQAGHGCLCFQVSDRFGDYGLCGLILYRQVTENSLLADGFLLSCRALGRGVEYQMLAALTDVASRMNCSTIQFVARQTEKNAPALKFLADIAEQCEVVATESANQLDYQFPVSKLSAVQFMATEPATDPEILPKVSASSDGRQLSSLWIQQVAEQAGALIAGIEGQDSEHQHPASVNTDTLLSDEDSTQSAGDISVAETLVLDHVRRCLSSPDMQIDVNKAFSEYGVDSMAGINLVVMLNKSLDVTLPATTLFDYANVRDLSQFICQEYPQAVTRLQPSVMNVTTNSSNAARTTVTTQAVNPVIDSKVDDIAVVGMSGRFPGIRSPQAFWTMLAEGRSCITEVPADRWDVSVYYDPDRTKENKTYGKWGGFIEEIDRFDAAFFGISGKEAQQMDPQQRLFLEESWHALEDAGYADRGTGQKKWSVFVGADSGDYQLNLRQSGVPIDGSSFMGNDASILAARIAYFMNLKGAAIAIDTASSSSLSAVHMGCASLRSGESDLVIAGGVSIHTTAQFHILCSKAGMLSEDGACKVFDDRADGFVPGEAVGVVILKRLQNARQDRDHIYAVIKGSSINQDGKTNGITAPSGRSQTDLIRQTWDQYGIDPAAISYIESHGTGTRLGDPIEVKALTDAFRVSTDNVRYCALGAVKSNIGHCVHASGVSALLKVLLSLQHGKIAPNRNFVSPNQHIDFEHSPFYINTRLQDWNAPEGELRLAALSSFGFSGTNVHMVVQEYVDITPRVVARTVVDDGQYVFVLSAKNESQLQASARQLQQFLSARAPVDEYELVSLAYTLQVGREAMSHRLAISAATAAELISGLQQYLAGKTGNSIYTGVVQAGSNATALKPTHNSEVVAQAWVLGQTVSWRSLYDDQPYRFAGLPTYPFERERYWLPAQKHVDTLVTKALTEAVTNEIVAEQSASMSGRRTLMPLSTFGAQGKSVSLLQAQLIEPGILQLTAKESVLTAPMMAELRAQLHKAQASPDVKVVILSAGQQPFFSADVQTPAAIPAGFSDLVMACELPVIAAVEGGARGAGWLLACLCDFMIAAREQRYQYSPQPQEKPLSQQEWQFFAERFGEYPADQLLFTDAGLTGQALQELGLQMPVVEQTDVLNSAVTLARDLAKSTRAALVALKQHMSRHLRACADALLQSPIPFSRSPVRATDRLSTNTVSATESWHRVEAERQAMGSGRKIPLSTEVVSAEAYDNGVLQVVLHDRDSRNTFSAAFIDGICEVFRHIQHNQQYKVVVLTGYDHYFASGGTQETLLAIQQGDARFTDDTIFSLALECDVPVIAAMQGHGIGPGWVLGLFCDAMFYSEESVYFSPYMQYGFTPGAGATLIFPSRFGYDMAREILFTARYYKGQDLARPGLLHTVLPRHNVLTAALVTAARLAQTSDRDGLVSDKAGRVAALRSRLDENYALELAMHEKTFVGNDEVRQRVLQHFNQGIPTKVSDVPVAAPVIDHHEQRRQVHEALKSMLADELHLQVSRIEDHTPFIDLGLDSITGVTFIRQVNSRYGLSLTAASLYSAANLTDFTSLVLAEQPRQPATNPPLPQMDTDADDILAFLRRTLADELHLNPERMDDNTPFIDLGLDSITGVTWIRTINAHFSTALGAAELYTHPTLRAFAAFLSHDQSAIVVTTVATTPAPTAMVDDHQTLTFLKHTLAEELHLNPDRIDEDTPFIDLGLDSITGVTFIRRINQHFAQNFGAAELYSHPTLRLFSRFVEQQNAHTEAAPVPPAAAMNVTQDVAATAVVRSEPVSPPSARTPGKPESTAIAVIGMAGQFPQSPSLELFWEHLVAGHDCISEVPAWRWSLTEYYHPDASVPGKTYSRWMGALDDADKFDPLFFNISRREAQLMDPQQRLFLESCWAAIEDAGYAPSALSGSNCGVYVGAGAGDYAHGLAIDAVNAQSFAGNEPAILAARISYLLNLQGPSLALNTACSSSLVAIVSACDSLVSGQCDLALAGGVSVLSGPLMHIMTSKANMLSRHGRCFTFDERADGFVPAEGVGTLLLKRLADAEADGDAIHGVIRGWGTNQDGKTNGITAPNRDAQIRLQQQVYQRFAIHPESIQLVETHGTATRLGDPIEVEGLQRTFQAHTQKQSYCALGSVKSNIGHTLMAAGVASVLKTLLALKHRCIPPVAHFETLNEHINLDHSPFYINREAREWQVNGNVPRRAAVSAFGFSGTNAHVVIDEYRSAVTPTTGRPGETDRLLSQVIVLSARTDEQLTAMVQNLSSALQNGSLAEVKLVDIAVTLQTGRDAMAERLALVADSKETLQTRLQSYLQQPETTEGVYRGHIGQEDVCLPILNEDPEFQHTLVRWVQQQRIAKVLRLWVSGLSIHWASLYQHIAGRRIHLPVYPFARQRYWLDGKLASKTVAPSPLPNSEPIALLEPVWRASPVQDISATDEPLVRHEVFLLGDALMGLAAQMSGPEYSVQTLDGRMSAPDQTFEAAAVALFEYINNTMRESLPGTVLIQVIVSDSLFTGLGALLTSAAQEYSRLQAQLILVSAAETPVTLNQKIRQNRSRPDDQFIRYDQGERQVRELTQRPIADKVMPWRAGGVYLISGGAGGLGLTFAREIATYCNQATIILVGRSDLTPEQQAAIEHVRGLGAQVEYQQLDISQYPAVVALIEHITRSYGHLNGIIHAAGVVRVNAISRKSGSEFKTVLATKVSGTVNLDQATQALDLDFMVLFSSVASVYGDVGLADYACANAFMNDYARYRSQLQRMGQRHGQTLAIVWPLWRNGGMQVTDAMARWLAQNSVHSRAPLTDQQGIEGFYRALACAAPEVIIHSGERIDAGPRPSKAHTPQPSINRTASLQQSLTQVVMQLMALQPEDITDTATFSQMGFDSITLTELSVQLNQRFGLTLTPAVFFEYSTIASVSQYLLKQHPSVFAEIATENGTHETPHDHTLVTAQTPADQRTYTTQPVTSVAIIGISGEFPEADNIAAWWHNLEAEKDCISEAPLHRWDWRSGEHDDSIKWGGFLDGIDAFDPLFFDISPAEAEVMDPQQRLLMTHAWLAIEDAGYAPSSLAGSQTGVFVGTCNSGYNALAAQQGRAVEGYTAVASSPSMGPNRLSYLLDLHGPSEPIDTACSSSLVAIHRAANAIREGRCTLAVSGGVNTLISADIQVSLSKAGALSPDGRCKTFSRHANGYVRSEGVAIVVMKALADAERDGDPIYGVILASGENHGGRANSLTAPNTRAQADLLLDVYRRGNIDPRHISYVEAHGTGTALGDPVEVNALKTAFAERCAELDGMNAAMQTPYCGLGSVKSNIGHLELASGAAGVIKVLLQFKHQRLLKSLHSEEQNPYIELSDSPFFVVRQTQHWPNVTDGQGNVLPRRAAVSSFGFGGVNAHLVLEEYVAHAQSDTRNAGNVPVLVPLSAMNRERLLASVRCLKDWLTDRTDIALCDLAYTLQTGRNGMKDRLGIVVNSIDELLKTLDCVLEDRMPVAGHYRFSGQTASDQDMSGAITQARHGNYEPLLNWWLAGQTVDWSQLYEDNRPRRLNLPGYPFARQRFWALNKAQIPGAAHRVDPVSADQDNDADLLALTPVWQAVPSATAGADTDQHVTVIAPDWVTYMVADTVTVSDWVDVAAILEPDTLQTVLWDCQPIQHLLIHLPQISDGQPSHATVCQLFNIVKAMLALGYGDQPLRWSIVTTQAQPVCHGDIVYPDQAALHGLAGVLAKEYPRWQVQVADLADDCYWPVAELLAVRGESGRAWGYRDRQWYQQVLTPVPEVASSSGYRQGGIYVVIGGSGGIGEQWTRWMQQHWQAQVVWIGRRPLDQALQARLQALAEFGPTPVYLQGDATSAEVLMTLLNTVYQRFGAVHGIIHSAVDQFDRSLAEMSTEQFRTVLRTKVDILLNIDAALAEFEQSGRLDTLDFVLIFSSMASFEKGGGFAGYAAGCLFADACAQTLEARYQRPVKAVNWGYWKVGSGLRVSSEYQTQQQRKGIAPIQPDTALARLPQLLGSSLSQLALVQVASAQAQNYLELPVVTVADSNTGQAQPGADDYQLAAIQPEEHHYHQQQNTLIANILFRLLTDHGYLLTDRLHPAHFPGVSRQYLPWMQATLTFLTAQGLLQQTATGLQVAAAATAVADIETLWSQWQQAQAGFAADKQPYGALIADCLKALPDILSGQIRATDVMFPDGSMERVKTLYQGNRVADLFNRILADTLYQAISSRLAADPDATFRILEVGAGTGGTTAMVLKVLKPLHGAIAEYLYTDLSRSFLLHAQSHYQPEHPFLRTALFDAGQALADQQIPAQHFDFVIAANVLHATANIHQTLLNVKATLRNDGQLLLNELSNRTLWGHVTFGLLEGWWCAEDTSVRIPGSPALTPEGWATALDKAGFGGVQFPQHQAHTLGQQIVVAVRQPLVQSLPVSPVADLQPATVGYLKQLLSKVLKMPVSELDAEEPMQSYGIDSILINQINARLREQFGDIRSTLLFEKKTIAELADYFVTHEAQQLRKVLGHHTDKPAALRITATDDASLSAPAPAPAPTPAPAPAPGLAEPIAVIGISGRYADAEDLSQFWDNLQQGKNCVTDIPARRWSWQDVYQPDPQLAVEQGKSYCRSGSFVGGFDEFDPLFFNLSPHDALAMDPQERLFLQTAWAVLEDAAHTRAMLAEHYAGQVGVFVGVTRTGFDLYGPELRRQGVPFYPRTSFSSMANRLSYFLNIHGPSLPIDTMCSSSLTAVHEACEHLRHGSCRLAIAGGVNLFLHPSAYVELSASGMLSRDGSCKSFAAGANGFVPGEGVGAVLLKPLSAAQADGDNIRALIRSTHVNHDGKTNGYTVPNPNAQTSLIRAALDKAGLKASDISYIEAHGTGTELGDPIEVTGLTLAFSQDTCDTGFCALGSVKSNIGHLEAAAGIAGLSKVILQLQHGKLVPSLHASTLNPNISLSKTPFYLQQSLSDWHPGASGTRMAGVSSFGAGGANAHVIVEEYIPSESESRDIRQPAILLLSARTETALRARAEALLSHLTSQPVELHDLAWTLQSGREAMEQRLAFVADSVADVIARLTAWLKGDETHVLRGRVSANKETVRAMQNDSALQTLWQDRHDRPALETVLGYWIQGAEPDWSQLYQQRLPARLALPTYPFAAESYWLDHPMLTPAGSETTRLRHSLLQENISDFSEQRYRSELSMETLQAMGLDAVDTQAVPALLHVQIAILAARHAMADAGSYPLTVRQLAWSDPVSLQQPVSLHTGMVLKGKGIAFETYGVTGETGSRTVYCQGEIETHTGLNATPVDIEGLRTRLAAVPTALMPASIEACYGDAVSGAHDAATTVLLKLAATRESSAFLFPPTVAESALQLLGKRADQIHRLQSLSLMTTDLQISWVLVRLQADNPALVDLDFCDDHGHVCVRLQGLQSLEQRPSSVPNGASTLMMCQPCWQPTPLAEPASPVVWSRHVILVAAMDDTIVKPIREQLPQAECHSLSLPQQGDMGSRFSACAVQVFEHIKSILMARPHGQQLLQILIPSTAEQVVLRGLAGLLKTAELENPHLIGQLIEWPVDQSSEPLTQIVIDHRNAGGSGHIRYHDDQRLGAVLREQPSMVAHIPWRDNGVYLITGGAGGLGAIFAREIAARTRHARLILTGRRGLDAECQQLLDEITAAGIKAEYRSCDVVDRQAVEHLIADIVERYGQLNGILHGAGLIHDNYILKKQSPEFAAVLAPKVAGLVNLDLASQHLPLDFFVLFSSLSGVMGNSGQSDYAAANAFMDAYADYRNQLHASGARHGKTCSISWSLWQEGGMRISADLLQDSGMKAMKTDEGLQAFYRILNLNQSHMLVLDGERSVLESVLVSEES</t>
  </si>
  <si>
    <t>MIBiG v 2.6</t>
  </si>
  <si>
    <t>Gynuella sunshinyii YC6258</t>
  </si>
  <si>
    <t>DAC80073.1</t>
  </si>
  <si>
    <t>tartrolon</t>
  </si>
  <si>
    <t>10.1073/pnas.1213892110</t>
  </si>
  <si>
    <t>trtD</t>
  </si>
  <si>
    <t>tailoring of D-lactate starter unit</t>
  </si>
  <si>
    <t>BGC0000378</t>
  </si>
  <si>
    <t>BGC0000378|c1|21587-37369|-|ABV56588.1|KtzH|ABV56588.1</t>
  </si>
  <si>
    <t>MNEGRTAVIPISFAQRRLWFIDRLEGPSAVYNVPFVLRLRGDLDVDGLRAALRDVVVRHEGLRTVFAEDDDGTLTQRVVPVEALAVPFSVHDSRPDEVDAAIAEAVTHRFELSSDIPVWARLLRCSRTEHVLVLVIHHVAVDGESMAPLARDLSAAYTARHGGVAPDWAELPVQYGDYTLWQRELLGDDQDPDSVLSRQLGYWRRELAGSPDQLRLPTDRPRPAEASHRGDVVAVDIEPGLVAALRDLALAKEMTLAMVMQAGLAVLLHHLGAGEDITMGATIAGRTDEALADLVGFFVNTWVLRTDLAGNPTLDRVLDQVRDKALSAYDNQDAPFERVVEAVNPERSTAYHPLFQVMFTWQSEPSVALDLPGVTARLEAVGTGTAKFDLEFNLAEGDADAGMRCDLEYATDLFDRDTAEAIGRRYVQVLRGLAGDPAARVGAVDVLSDHERDRLAAWNDTAAAVPDVTIPELFERQAEATPDAIALVHQGRELTYRELRESVDRLARVLVRRGAGPERLIGLALPRSADLVVALLAILKSGAGYLPLDPRYPSGRLDHVLSEAAPTFVLTDAATAHVLPGRELPLLYLDDLALDDGADIAVAPRPDNVAFVIYTSGSTGKPKGAVITHRGVVNGVTALARVVQPRPGTRTAAGTSINFDVSVFEIVTSLASGATVEILRDALELGERESWSGGVLSAVPSVFAEVVDDIAGKATADSVVFGGEELPMSLVRRVRAVLPGVRVVNPYGQSESFYATAHVVSDEVPDDASGGAPIGAPLGNMRAYVLGPGLRPVPPGVTGELYVAGEVGRGYHGRAVSTAERFVADPFGPAGHRMYRTGDLARWNADGQLEYLGRNDDQMKVRGFRIEPGEVEAVLAAHPGVRQAVVTTHDLAGTRHLVGYVVPVDRSETDAEASRHHNVDLTKGLSTAEVRAFLVDRLPEFMVPSVLILLDRLPLTPSGKVDRAALPAPEFTGTAYQAPRTTEEEILSAVFAEVLGLDQVGVDDDFFARGGDSIRSIQVASRARSRGIVVSPRQVLQSRTVARLAEAAAAHRDAVKPVAEPAGGGVGTVPLLPMGRYMLALGGGFDRFSMSMMLDLPDGIDEAGLLATLRAVLDHHDALRSRLVDGELRIEAPGAVDVAALLHRVTWDGQWDQVAAEGLETATARLDPAGGVMAQFVWFDPGRLLIVLHHLVVDGVSWRILLPDLAMAWEQVHAGRTPALPKVPMSLRSWTHGLLAEAPKRGTELPLWRAITDGPDPLLGSRPLDPAVDVASTVEHVWVRLPEWVTESVLTAVPKAFHGGANDGLLTALALAIVRWRKARGVDEDSVLIRLEGHGREQEVVPGADLSRTVGWFTSVFPVRLAVADAEEAFTGGPAAGAAVKAVKEQLLGIPDKGIGFGMLRYLDEAGAAELAGLPTGQVAFNYAGRYSRADIPENLRGLGWTRSAASAELIAAPNPDMPALSTLDVNALVTDTDQGPRLSARFSFPRGVLDRAAVRELADLWCAALTALARHVSEPDAGGLTPSDVPLVSVPQRQIEAWERRYPALADLWPLTPLQSGLLFHAMLAGAQYDPYQNQLVFHLSGPVDPERMRAAGQALLDRYASLRVAFAATEDGDLVQVVSDGVELPWRHLDLTGREQELADVLDRDRTEHFDPAVPPLLRLTLVTLAPDRAELVFDAHHVLFDGWSVPLIMGDLLRLYAAAGDGSALPHVRGFRDFLDWRAGQDREGGLRAWAAEFADVTEPSLLAPAASSADAIDVSQVYVPLTPELTRELSRRTAELGVTLNTLVQGAWAVLLGQLTGQRDVVFGTTVSGRPPAISGIDSMVGLFINTLPVRVTRRTTDTFVDLLTRLQDRQVALFDHHHCGLEDIQQAIGMAPLFDTFVVFESFPVDHVGLLEANTETDVTVTGLSPHGGSHYPIAVVAEADPNLNLLIQYQTHVFDRDAVRAIAERLGRVLRQFAADPTVPLTAVDLLDPAERELVLTRWNDTHHPVPATTIPALFEQRVADTPEATAVLCEGEAVSYAELDRRAERLARRLAARGVGPETTVGVMLPRSVDLVVALLAVLKSGAAYLPVDADHPAERVAFVYADARPLLTIAAEDAPVPEGEPRLAVDESIVDDGVRVTPPMPANPAYVLYTSGSTGRPKGVAVDHAAIVNRLLWMRDNYAVTERDRVLHKTPLGFDVSVWELFLPLVTGATLVVARPDGHRDPAYLAELIRRTASTVAHFVPSMLAAFVAEPAAGDCTSLREVVCSGEVLPDSLRDRYYAVLGARLNNLYGPTEAAIDVTAAPCPPQGPVTIGEPVWNTRVYVLDQWLAPVPAGTAGELYLAGDQLARGYVNRAGLTADRFVANPFAPAGGRMYRTGDVVRWTGDGRLEYLGRADHQVKIRGQRIELGEIENVLAGHPGADRVLVTAGDSGTGDRQLVAYAVADPGTAAPAATLSRLRRQGRLDGRELHELPNGMLVCARNRSNTAFLYDEIFVRDEYLRAGVSLPERPCVVDVGGHVGLFSLFVKTRRPDCRIYAFEPIPELAEMFRINAELHDIDAVVTNCGVGATAGTARFTYYPDMSMLSGRFADEREERRMLERVLRNERLADLDDGVLDELLAERLRGQQVDVELRTLSDLIREQGIDRIDLLKIDAEKSELDVVRGIEPEHWAIVRQVVAEVHDIDGRLKVFLDLLRERGFDTAVEAEADLAGTGMYSVYAVRPGAALAPMPAPADNSSTWYDPDRLADDLRARAKAQLPDYMVPAAVVVLDAFPTTANGKLDRAALPAPTVDGRRPSRDPRTPVEAVLCGLFAAVLGVPKVAIDDNFFTLGGHSLLATRLVSRIRSATGADVPIRAIFDAPTVAELSARVGAGSSNRPELRRAEVLPERVPLSFAQRGMWFADRLAGPSPTYNSPVALRLTGVLDVDALGAAVRDVVVRHETLRTVVGEDADGGTFQRVVPAGEVSADLPVVAVDPAGLPRAVAESIAVPFDITADLPVRARLFECGAEDHLFLLVIHHIAWDGESIAPVMRDLMAAYACRRRGEAPDWPEPALRYVDYTLWQRELLGERSDPTSVVATQFDYWRTELADVPQPMPLPTDRPRPAVATHRGGIVPFDLDHDLSTAIRELAAARGVTVPMVLQAAMALMLHRLDAGDDITIGSPIAGRTDEELAGLVGCFLNTWVLRVRVPERPTFAGILAQVRDKALAAYDNQDVPFERLVELLNPERTLAYNPLFQVWFAWQGAPDEKIRLAGLRTRVQDVGATTSKLDLSIIMSDDPDGIRGHAVYGTDLFDRATVERFAATLILTLRDGLADPDAALRRGDDAWSAADRTALSTSDGSDLALVEAALAAHPRVARSAALVQQTGDSESRIVGYVEVAVRPEAADMLEFGPGLSTVELREFLARTLPDTLAPATFVIMDELPLGPDGTVDRAALPEPDDDGREIRAPRTDAERVLAELYADLLGVDRIGIDDDFFTMGGDSIRSIQLATRARARGVEIAPREIFELRTVAELAARVADKADQAVAAARPEDDGVGWMPLTPMGARLVEQKKIRRFSMFTIVDLPADIDEAGLLATLTAVVDRHDALRSRLVSGGLRVQPAGSVEVAPLLRRAGLGADLQRELDDAIGRLNPTKGVMAQFVWAEPDRLIIVAHHLVVDGVSWRILLPDLASAWQSVRAGRTPRLPAVPTSLRRWAHALLDEATTTGRMAELPLWESIVDGPDPVLGSRPLDAGVDVRATLDQLDVRLPASVADTLLAQLPVVYRCGIAEGLMAALALALTRWRRTRGVDESSVLLRVEGHGREEAVVPGADVSRTVGWFTSAFPVRVDIPDAERASAVDAAIKAVKQRLRAIPDKGLGYGLLRHLNDETRETLEQYPDGQVTFNYLGRFSVADTPRRLRGLGWTEVAEAADMVTEFDPDMAVLSAVEVNAYVAEDDSGPAVVARFGFPTGVLSRDEVGELVELWQTALAELAGRLTAPDAAGLTTSDVPLVAVHQGEIDAWQRNYPGLADIWPPTPLQSGLLFQSRLAGRTFDAYHVQRVLRLTGEVDPVRMRAAGQALLDRHANLRVAFVSDARGEWVQLVPGKVALPWRLADLRELAPDDREAERARVLAEDRAEYFDPAVPPLVRMTLVLTGPAAAELVLTTHHVLLDGWSLPLLVQDLLKLYGSNGDASALPAPPRYRDFLRWLRDRDADATAGAWASELDGVREPTLLAPDDRSDTEAGTGQREVPLRAARELARRAAELGVTMNTVVQGAWGIVLATLTGRDDVVFGTTVSGRPADLPGADATIGMFINTVPVRVTCRPAETLRGLLRGLQQRQGALLEHHHWGLTDIQRTVGLPMLFDTVTVFESYPVDGADVGAAGTAAGVSVTGVTSEDGTHYPLGVAAIADPYPRIAIAYRRSAFDDAHVDRIAALFGRVLDRITTDPDLPLGRLDGLDAAEREHLLTGLNVTAPPPPARTIWELFEAQAVASPDAVAVAYADQELTYRDLRARSERLAAELVRRGVGPESVVAVMVRRSPELATALLAVAKAGGAYLPIGLAEPAERVGYLMSDSGAHLAIADRTTAAPLAGLVPDILRVDELTAGEPETVAPVEDGAVAVDNTAFIFYTSGSTGQPKGVAVTHRGVAAMAAAHVERLAASAGSRVLQVLSPAFDVSLCEMFTALFSGACLVFAGEEDLAPGAALTGTLNAGRITHASIPNSALALMSPDAVPTLRSLATGGEALPPDLMAAWARGRRMINIYGQTETSAAVTMSAPLTGGVPPIGRPIPGCRVYVLDGALRPVPQGAVGELYIAGIGLARGYTGRPGLTAGAFVACPFGAAGERMYRTGDLVAWNDRDELMFHGRADDQINIRGHRIEPGEVEGALVALPGVARALVTVDENGGDRRLVGYVVPEGVPEPGLTGALRERLRERLPAHMVPAALVLIDDIPLTPNAKVDKRRLPAPDRADRPTGRAPRTAREQILCGLFAEVLGLDRVGVDEDFLALGGHSLLVARLVNRILAVLGIEVPIRLVFEHRTVAGLAATLVPGGEPVVTEDPLAPVLPIRTGGAREPLWLIHPGGGTCWPYLGLAALLPADRPAYGIQAKGFDGKTALPDSIDAMVADYADEILAIQPTGPFHLMGLSFGGTLAHAVAAELQHRGHEVALLALLDGAPADYLMEQGPPTEAAIRDHYTEHLVGVADGADQREAVENAVAVLVNQTKLMRDFTSPSYRGDVVLFNAVPKSRGSSADRWRPHVTGAIRQHDIVSAHEELYRPGPAAEICRIIDAELRG</t>
  </si>
  <si>
    <t>MIBiG v 2.19</t>
  </si>
  <si>
    <t>Kutzneria sp. 744</t>
  </si>
  <si>
    <t>ABV56588.1</t>
  </si>
  <si>
    <t>kutzneride</t>
  </si>
  <si>
    <t>10.1073/pnas.0708242104</t>
  </si>
  <si>
    <t>ktzH</t>
  </si>
  <si>
    <t>O-methylation of serine</t>
  </si>
  <si>
    <t>BGC0001350</t>
  </si>
  <si>
    <t>BGC0001350|c1|5894-21055|+|AMH40422.1|PKS|AMH40422.1</t>
  </si>
  <si>
    <t>MRDKKIAVLKSDHPLLMNHVVLTRPILPAVGYFDMIFESMSHVLDPGQLGMFPWKVSNAFWLAPLSVYQRELAVELELDRTPQGFDYRILSGGEQQLITHASGSLGVRESIEIQTSETIDVEALVGELPNQLDASAVYQTFEDNGIAYGEPFRCIESFYFSECAAVGHLVRPTAVVGHPDCFPGLLDAAIQCVLLLVRQIHPTVAVCVPFSLGEILVHEAPGNQCFCLATLKTEGHNDSHFSFDVQLVSEGGKLLGEMQDLCIRAFSPQKTGKAGGSHHQSDNEQNGEMAIASRLWAVASTFTAEPLEAPLMDLSRQLDWDTRVEFAPYNQIYQEFLNPRSLLSQNRSGANFLVIRLEDFQASVSEAGVSPDAGDNNSLPTGDECYQLPNGMTIANLNPYETRYLYHEIFVEQTYLKNGIVLEEGDVVFDIGANIGMFSMFVAQHCKGARIFACEPSPICFQILEQNLFLHAPGATALPVGVADDDREAPFVFYPKSSVFSGFHADDQEDGHALRQAIINEYSQRFEATDMETLGEHLDGMVDARLQKETYQCQLRSLSSLITEYQIEEIGLLKIDAEKCEWDILSSIAPDDWPKIRQIVVEVHDQENWKLSQRVTALLREKGFEISTVEEDLLKGSLLCNIYGKRTRSAMFARRSALEIGIQRNLEDWVSLLKRAAASRSLPHLVVVCPPSVKALATLSNEFLQTTEAWLRETLSHEDGIDVISMTDQASVYDWGDYHDPVRDAMGHIPYTPRFFTGLASNIVRRLHCRQREPYKVIALDCDNTLWSGIVGETGASDIVVNNDFQILQTFMLAQKQQGMLLCLVSKNDLADVRRVFETRDDMRLKWDDFVACRINWQPKSDNLKSLSESLGLGLESFVFLDDSPIECAEVRAHCPQVLTLQCPAAEKDIPSFLNHVWAFDHARKTIEDGHRTELYKQQARREDFRRQVSSFAEFIESLELDIRITEPCPDDLARMAQLTQRTNQFNFAKRHYSATELRQLSEESTVGSLAVKVADRFGDYGLCGLMVFRAIADCLKIDAFLLSCRVLGRGVEYAMMAALGREAEKRDLGTVEVAFIRTPKNHPAEQFLQELGNPLRRSENNVEVFSFSASELSRLQFVPPEQVPDDMEASVTAVMPATGASPAAFMQRLAEHGGFLEPDESLPVTPNPIIPNIKPGGGDTDAALQRIEDMVTASVRSCLDSPAVAIDRVKPFSEYGVDSMANIKLVVTLNQTFEIVLPPTTLFDYVCVRDLSAYIYHDYPEVVERLRAAESAKAEPTKPLTVSPSGASMDSGGHQRESSADKQDTQSIAVIGMAGRFPGGRDVRAFWQMLRNGETCITEVPTTRWDINDYYDPDPTKSDKTYGRYGGFLEEIDCFDATFFGISGREARQMDPQQRVFLEESWHALEDAGYAVRSLEGSSNWGVFVGADAGDYQAYLRKAGLPLDASAFMGNDASILAARIAYFMNLKGPALTVDTASSSSLTAVHLACDSLRKGDVSLALAGGVSIHVMPDFHILCSKAGMLSVDGKCKVFDDGADGFVPGESAGVVVLKRLADAIRDGDHVYGVVKGSGMNQDGRTNGITAPSSLSQTQLIQTVYRKLGIDPADIGYVEAHGTGTKLGDPVEIKALTDAFRQFTDQQQCCAIGSVKSNIGHCVHASGVCGLIKLLLSIHHGQIPPSINFSKPNQHIAFDQSPFFVNTQLRDWEPNAQGRRIGVLSSFGFSGTNVHMVVEGPVAELSVPPQPTTVEAAALFVFSAKSAERLQTLMESWRDYLSDGQTLNPDQFQDLAFTLQTGRESMAHRLAIVADDHGELRQRIADFLRNPATPGCFVGVMQGGQHSDQTPGETTIREWFGRQQFDEIAAAWVGGSVIDWSALHVAGRRRRLHGLPGYPFEKDRYWLPETSHQGQEQTSEKSSLNHGQVPSHGISLELPTASRFQPAATTMGQHRLTPLESFAQPREAQLSSSAEVHSRGFFPWHQDGDGVYRIVVGDATPSWASLAQSLEMVASQTDARVVILSADSGFAGPKDRRGPDLFQLLTEFELPIIAAVKGRCRGAGCLLVSLCDFMVCAEGAEFQFQPPGEWRLSQREQAFLQERFGPKGDGLWSDQRSFTGIQLKAMGLLLPVVSADRVNAHAASLASELAQAPKESLVQLRRHLAQMLISRAAVPQAAVGGIAGANSILLEDLGRSAPLLLQSDVVRAEAYGGGVLLVTLCDRNSRNTFSKAFIAGINEVFALVRDNPRYKVLVLTGYDSYFACGGTQETLLSIQGGTARFTDDKIFSLPLECEIPVIAAMQGHGIGPGWALGMFCDQAIFSEESLYFSPYMQYGFTPGAGATLIFPDRFGWDLGREILFTAREYKGHELRSRGINMDVVLPRAQVLGQALQRAGELARQSRHELVRRKAERSRLLRTLLEPNYAQELAMHDKTFVGNQEVQERIRKYYNSGMAVAPSAEKTAVSSAASTHHRRDQVLEFLRRTLADELQLKLERVDSHGAFVDLGLDSITGVTWVRRVNQHYGLSLLAAEVYNHFTLNKFADLVLARTVDQDGGEPAPPAEAPLPVIITPVATAADSDVVNAILKTLQITLAEELLIKPERVNPETPFVDMGLDSISGVTWVRKINQRYGVKITAVEIYSHPTLRQFAEFMARITQAPSPETPQAPLLPQAETPVTTQAPDPLPKPPPKPPVVTPQPRAGIAIIGMAGQFPKAPDLNAFWQNIAQGLDCVTEIPQERWSPADFYNSRDHAPNHPPHKWMGVLEDVDKFDPLFFNISPREAELMDPQQRLFLEASWACIEDAGYDPSSLSGKKCGVFAGCGAGDYGLSLEADGLNAQALMGGAASILPARIAYTLNLHGPCLALDTACSSSLVAMAMACDSLVAGNSDMTLAGGVTVLAGPAMHLMTGNAGMLSANGRCHTFDQRANGFVPGEGVGVLLMKRLEDAERDGDRILGVIRGWGVNQDGRTNGITAPNGDSQTRLQRQVYDRFNIDPATIQYVEAHGTGTKLGDPIEVEGLKQSFRQYTDRRGYCALGAVKSNIGHSLMAAGVAGVIKILQAIRHRHIPPTLHFETLNDQIDLEGSPFYVNSAGQAWVAPPGQTRCAAINSFGFSGTNAHLVIEEYGALTGDLGVSQERLESPAMVVLSARTEEQLQVSGQNLLTYLEQQLDCPDTVVPDLLSIAYTLQTGRQAMDERVGWVVSSLDELMQALRSYLAGETNERARGHAKHGQEVLGCLNTDGDAAEMLRAWARKRKFSHILSLWVRGLDVDWHLFYDQGQPRRVSLPTYPFARQRYWMHKARLLSSDAGSKSVNLPPPLAASPPSSLSSLLIFEPGWTAHPVADHGLSEPPSFHERHVLFCGLDQSLGRECAARLEGVMVHHIPSPVLASDQGTLEAQLGHAALQVFKLIQKLIQGLNSPEKLLLQVVVPHHGGICLHGGLIGMLKTARAEYKWLVPQLIELDGQALFSETVARVNDCACHPDDLHIRYHGHDRYIRSWQETVPASTEKSFDWRQNGVYLIVGGGGGLGSIFAEEIARNTRSATLILVGRSPLDGDKLAVIERVRSLGVQVEYRQANIADRADTDTLIQSVQHAYGGLDGILHCAGITRDQIIREKKVEDFAAVLAPKLTGTFYLDQASRHLDLDIFLLCSSNAAVLGNPGQVDYATANAFQDVFAEYRSQLVIKGQRTGRTVAIGWPLWKDGGIQTHGAVQAAFKQRYGLTPMPTPWGLQALSQALAAEQPRLLVMCGDPDAMRTSLQMAERGDGQGLDLTSGAPNPEASQIRPQVETILTQIVSDLLKIPTGDLDPSAHLNVYGFDSTLLIELAVRLNTRLGLDLTPAVFFERLTIARIADYIASDYRHALASLIQSRSNGDQGNNTQANNTQVNNTQANSTQVNNTQANGVQANGAQANGAQAQPQCSATVRQDFVAPAEPIAIIGISGSFPMAPDLEAFWHNLNTGQDCITEIPKSRWDWAAWYGDPDHEDNKTNIKWGGFIAGVDEFDPLFFGISRGEAELMDPQQRLLMTHVWKVFEDAGYAAESLSGSATGIFVGTASSGYHTLVEKTGMPIEGHTAIGNLPSVGPNRISHYLNLHGPSEPIETACSSSLVAVHHGVTAIQNGHCEMAVVGGVNTLVTPDVHISMNKAGALAVDGRCKPFSEQANGYVRSEGVGMLLLKPLSAAENDGDHIYGVIRGSAENHGGRAGSLTSPNPRSQADLLKTTYTRAGIDPSTVSYIETHGTGTKLGDPVEINGLITAFNELRETYPLLADGLDVGRQGCGLGSVKSNIGHTELAAGVASVLKVLLQFKHRTLVKSLHAERLNPYIRLQDSPFYVVQENQPWVALRDPQGKELPRRAGVSSFGIGGVNAHVILEAYDGTVRPSSPRVAWPTPMIVLSARNGDRLRDLVQNLLAWVDRSAVASGRAAPSLHGVAYSLQVGRTAMASRLAFVAESFQMMRHKLRHYLQGAGDPGGLFCGEVNGQTYPDVPGPDASQPLVEQCRQSGDYSRLLAHWVNGGTVDWQQCYGDIHPVRVSLPTYPFARDRCWVGVMPQNGHLPLAMEPTPPVAPHDGNLQAFYPGWEALPVPNASGSRRITTTSPLIVGGTPEQIAAIRKQAAATVLTLPVAASPAVVADSIRQQGDVEHLVWIAPSSDLGRELGQSMIEAQETGLFQLFNLVKGLLLLGYGDRSLRLTVITTQTQAVYRSDRIQPAHAGVHGLAGTLAQEYPQWQIQALDLPAAWPVQDIFPPTPPTLDALGTPLAYRDGTWFKSVLLPIRGLDADGNGYRRGGVYVVVGGGGGLGQVWTRWMQEHYQAQVIWLGRRPAAALEQQLNALAKDGLKPAYFQADAAEPGVLEGVLQRIRQRYGRIHGIVHAAMDVFDLALADMTPERFRRVLASRINISVRIAEAVRHQSLDFILFFSSMASFAKAGGYGGYASGCVFMDAYARALNTELPHAVKVVNWGYWGVGSGERVSAQVKRRYQQLGIEPIQPPMGMQGLQTLMQGSLEQMALVNTSRPDAIDGVASAALISRQTDDLPPSLIRNILLQMETHGADEFVSLGHNSRI</t>
  </si>
  <si>
    <t>MIBiG v 2.20</t>
  </si>
  <si>
    <t>Leptolyngbya sp. ISBN3-Nov-94-8</t>
  </si>
  <si>
    <t>AMH40422.1</t>
  </si>
  <si>
    <t>phormidolide</t>
  </si>
  <si>
    <t>10.1002/cbic.201500467</t>
  </si>
  <si>
    <t>phmE</t>
  </si>
  <si>
    <t>O-methylation of dehydrated 1,3-biphosphoglycerate starter unit</t>
  </si>
  <si>
    <t>BGC0001138</t>
  </si>
  <si>
    <t>BGC0001138|c1|32814-33542|+|AET51865.1|methyltransferase|AET51865.1</t>
  </si>
  <si>
    <t>MMLPWFRKYGEWEPHESALVESLLRPGDCFVDIGAHVGYYTIRALRRVGGAGAVFAVEPWPVMRLLLERNVAANASGDVAALHVVAGAAWHCDVPLRLALDAGGNSGDSRIARGGAVDAVGIRLDGLEELRERRIAVVKTDAQGRDHHALRGLQELLGRDRPHVLCEFWPRGIRDAGADPFDVLSLYRSWGYDPVLLREAYACPEHHPCLVGGQDDARYVAMAEQARGGFATLWLRPAGRRT</t>
  </si>
  <si>
    <t>MIBiG v 2.21</t>
  </si>
  <si>
    <t>Marinactinospora thermotolerans</t>
  </si>
  <si>
    <t>AET51865.1</t>
  </si>
  <si>
    <t>A-201A</t>
  </si>
  <si>
    <t>10.1128/AAC.05278-11</t>
  </si>
  <si>
    <t>NA</t>
  </si>
  <si>
    <t>O-methylation to produce 3,4-di-O-methyl-D-rhamnose</t>
  </si>
  <si>
    <t>BGC0001138|c1|36503-37225|+|AET51868.1|methyltransferase|AET51868.1</t>
  </si>
  <si>
    <t>MTDHRLGPEQADRLTPTWGWWEPGTVKVMKRVVEPGMVVFDVGAHVGYYTTLLAELVGADGHVHAFEPHPGNFQVLQRNTRALSNVTIVNTAVADDDRPRLLHFSGNTGRHSLFQTEFTGEGGRVHEVPVTTLSDYWERIGRPEVGLVKIDVEGAEAQVVTGARRLLDATPRIRVVTEYYPRNLRWGGGDGAAYLDLLRRSGLEYRAIQDDGSEREEIPRLDGDDYINLLCRRAARPSRG</t>
  </si>
  <si>
    <t>MIBiG v 2.22</t>
  </si>
  <si>
    <t>AET51868.1</t>
  </si>
  <si>
    <t>BGC0001902</t>
  </si>
  <si>
    <t>BGC0001902|c1|24170-29350|+|AJY78093.1|polyketide_synthase|AJY78093.1</t>
  </si>
  <si>
    <t>MNQENNRAERDSAPASTDIAVIGIAGRFPGARDVQAFWNNLRSGVESIRFFSEEELLGQGVPAELLRNPNYVRAKGILSDVDCFDAGFFGISPAEARLMDPQQRLLIECAWEVLEDAGYAPGQLQERVGMHVGVGSNRYASEHVWPSLKGEHWLEHVEAAIGNEKDTAATRIAYLLDMKGPCFTVQTFCSSSLVAVHQAVSSLLNQECDIALAGGAYVEVPHVVGYLHREGSFTSPDGHCRAFDAGAAGTPFGSAVALVALKRLEDALEDNDAIYGVIKGSAINNDGSQRAGYAAPSADGQAQVISEALGMAGAEPESISYVEAHGTGTSLGDPIEISALTRALSRGGRPHPGCLLGSVKTNIGHTDRASGVVSLIKVLQALAHGEIPPTLHFSKPNPAIDFGPFEVPTRLREWPRRDTPRRAGVSSFGLGGTNAHVIVEEAPLQPARTGVRSPQLVLLSARTPQALDEMAEALARRLRRQPQALADVAFTLQVGRRGFEHALGVIGTSPEEVAQALEERRPSFRGPRLQEPPALAFLFPGEAPQQTETSGALCERWPTFRETVERGAAFLQRELGWDVRHASRTLPRAHAALFLAEYALAQQWAAWGIRPERVVGVGLGELVAACVAGVLGLEDALRLTVRRAELLQASAGPQAPGAASVQEGLRGMLQQTPLRAPTSPLHSATTGDLISTAETQSPEFWARRLGAPAAHHVRFEPPSRPQRTVLLNVAPEPALTRIQLQAPPQVSVVNPLPEAEGPEQAVNHILLAAGALWMAGAELDWKTLHAPQRPRRAHLPTYPFARERHWVEAPDQGARPRGGLAPGEALEKSKEPAGWLYVPTWRRALPLPSPKRTPMRQRWLVLADTQGLGSELTEVLLGLGQLVYEVRAGPRNEAISPYTFQLDPSSTDGFKALSEWLEQPVDHLFHLWPFDLGEGVTHERRLRLGLESVFGLVQALGQKWPTAPTALRVVAPHAFDVTGGVAPIPEAAALAGPCKVISLEYPTWTSQLVDLEPSTDRGQLAQAARWLVREALGASGDDVVAYRSGVRWLRAYEPLPSTHLDAAEQGFREHGTYVITGGLGGVGLALAERLARHFRARLVLLGRTGLSAPHAQSLAERIRGMEAAGAEVLVIAADVAEPSSLRTALQQAQERFGSIQGVLHAAAVLRDGPIQLKHMEAMHEVLRPKLDGARTLLTAASDFKMEFVILFSSLAAVLGNVGQADYAAANAALDALAHGHVQDRPRVLSINWDAWLEVGAAHALRASAAPQARGPLAWLLDEGLTVEEGWEVLQMALRAGPCPQLVVSTRHLGRLAEKMRQALREEAHEKRTDALPEVSRERLTTRHVAPRNDTERLIAQAWTRHLGLRGIGVYDRFVDLGGHSLIAIRVLAELKNHFGVDLPLGAIFRAPTIAELAEAIEQALLDEVGALSEEEASRLAAEAGAAQEHVVKLPNQLEVSCDQPAEIEQFYEDIFVDRAYLRHGITLVPGDVVFDVGAHVGMFTLFTQRYTHGVEVYSFEPAPRSFEHLSRNTAWCGPSVRRLNFGLSDRRKQAELTFYRGTAGLSSVYGDPTEERDILRQVILNEAHRRGEDLALLSDRMEELLDQRLAAERVPCQFEMLSSVVRSQGLQHINLMKIDVQKSEMDVLMGIEEQDWPRIEQIVAEVHDTGDRVQQMHELLRTRGFQVASEQEPLYRGSKLYLLYAVRPERQARLEASLRGGSARPAGGTP</t>
  </si>
  <si>
    <t>MIBiG v 2.7</t>
  </si>
  <si>
    <t>Myxococcus virescens</t>
  </si>
  <si>
    <t>AJY78093.1</t>
  </si>
  <si>
    <t>bengamide</t>
  </si>
  <si>
    <t>10.1002/anie.201508277</t>
  </si>
  <si>
    <t>benC</t>
  </si>
  <si>
    <t>O-methylation of bengamide intermediate</t>
  </si>
  <si>
    <t>BGC0000021</t>
  </si>
  <si>
    <t>BGC0000021|c1|18667-19452|+|AEP40919.1|O-methyltransferase|AEP40919.1</t>
  </si>
  <si>
    <t>MTTGQSLSPAEFTLPDGRVIFCTNERNAELIWHEMSTSVYLREQEKLPDDATIIDVGAHFGLFSLHTASGLANARVLACEPASATFDCLYRNFAAHLPGGTALRTAVADRSGTVELTYYPANETIATIEVDEEDDQRNISAVFANVGADPAQSEAYCSELRRAAERYPVPVTTIAQLFADHDLDTVDLLKIDVERAELAVLRGIGEANWPRIRTVSVEVHDLDGRLNEVVSLLSAKGYRTEQLQQDLYKGSSVHIVRAHRP</t>
  </si>
  <si>
    <t>MIBiG v 2.1</t>
  </si>
  <si>
    <t>Nocardiopsis sp. FU 40</t>
  </si>
  <si>
    <t>AEP40919.1</t>
  </si>
  <si>
    <t>apoptolidin</t>
  </si>
  <si>
    <t>10.1016/j.tet.2011.05.106</t>
  </si>
  <si>
    <t>apoM3</t>
  </si>
  <si>
    <t>ApoM3 is a likely candidate for methylation of the C17 hydroxyl group</t>
  </si>
  <si>
    <t>BGC0000331</t>
  </si>
  <si>
    <t>BGC0000331|c1|2349-12782|+|ABI26077.1|OciA|ABI26077.1</t>
  </si>
  <si>
    <t>MPTMPDLANQKIAITATFTSEPVEDSLSYWLKAMGFPDSIEFAQYNQIFQELLNPSSLLATNQNGVNVVLVRFEDWQGTKNRLQLTVDDSLKTQLFGQRLRYRLPNHIEIAHLNQYETEYLYQEIFVDRVYLRHGIVLNEDDCIIDVGANIGLFTLFAQQKSPKGTIYAFEPAPHAFDKLQINAKLYCPNTHLFNCGLGGERREETFTFYPRSSVFSSFAADAEQDEKAIRSVIINMLQRDHSLDEESLEKLADEFIKDRLKEETYQVQLRTLSEIIEEYKIKKIDLLKLDAEKSELAILQGINNHHWSLIKQIVMEVHDQEGSTLKQVLRLLEDKGFRFVVDEESMLHGSGLFNIYATRLNLNHNPLSQEWGQNLAQIEQTVKDFTNALKTAITRSPNPYLVCICPPSPTDEKAFNGLHEKLQEQLETELQQNPSICLIKSQELLRTYPVQEYYDPYGDELGHIPYNLTFFTALGTILARKILALKSSPYKVIALDCDNTLWNGICGEDGVKGVKIDAPFRALQEFIIAQQATGKLICLCSKNQADDVFAVFEQHPDMLLQRNHLVNWRINWQEKSQNLQSLAEELQLGLDSFIFIDDNPIECAKVRANCPEVLTLQLPQESEKIPQFLDHIWAFDQLQTTQEDQQRTNLYQQNIQRQRLQENSLSFEDFLAQLNLEIEISPVQKEELTRVAQLTQRTNQFNLTTIRRSESQIKQLCNSGELDCRGVKVKDRFGDYGLVGLLLFTAQEDSLIVDTFLLSCRVLGRGVEHQMLAYLGTVAQEKRLAKVELFYKSTPKNKPICDFLTGIEKGLLQEKKDGVLFEFSAQIASETIFSPRSNVDSLNQKTKINLEETTAKSDSLSYRILNYQFFENIAQNLYNPELILQEIAGQQQRQRQLDGEFVAPRTPLEKAIASLFIEVLKLDRVGIDDDFFELGGDSIRGAILINKLQAQLSEIIHFVILFDQKTVRRLAAYLEEHYPKAIAKILGKAITEINDLSQERIDEAKVLQMRSLIPALTSTVDDERDDNSKNPPAIFILSPYRSGSTLLRVILGGNPQLFAPPELELLGFNTLGERKAQFSGRYNFWMEGTIRTIMEIKGCNAEEAIAIMEELEDKNLTSKQFYRLLQEWLGDKILIDKTPSYSLDLETLKRAERNFHNPLYIRLVRHPLATMRSYEEARVEQTFPYEHPFKRRELAELVWLISHQNILEFLQQVSPQRQYQVKFEDIVKQPQKTIENLCQFLGVEFNPDMLQPYKEKKQRMTDGIYAESRMIGDVKFHQHQSINPDTVDQWKDYYNSDFLGNVTWQLAESFKYPNNNHNIPQISRENPTESQTFPVSFAQQRLWILAQLEPDSPFYNMFKAVHLQGRINLEILERSLNEIIDRHEILRTNFQEVEATPVQVIAPHATLKISVIDLQGLSEQEQSEQLQLFATEDQLQPFDLTTGILLRVTFVQLKSESSALLLTMHHIISDGWSMGVLIKELSSLYQGFLLGHASVLPKLPIQYADFTLWQRQWLQGENQGFITIQNQINYWKQQLAAAPPLLELPTDRPRPSVQTFRGGCLSFQIDERLTASLKELSHKSATTLFMTLMAAYVTLLFRHSDQNDILIGTPIASRNYQELEGLIGFFVNTLVMRTRLEGNPSFEELLKQVRSVCRNAYANQDVPFEQIIETLQIERSLSHSPLFQVMFVLQNVAMEELETPGLKISPLSLDNVNAKFDFALQMWEINTEKGNSLQGFWQYNIDLFDQDRIARMSGHFQTLLEAIVANPQEPIGTLSLLTERERHQLLVEWNDTGKAYPDEKCIHQLFEEQVERTPNHVAVVFENESLTYRELNNRANQLAHYLCQNYQIKPDTLVGICVERSLEMIIGILGILKAGAAYLPLDPEYPPERLQFIIEDSGILLLLTQGFLKEKLLLTNLTNLNQILYLDEQSFSLLLTDNPSSQTKTDSLAHVIYTSGSTGKPKGVMIENRSIVNLALAWSDVFQIQNNSRVLQFGSLSFDLSIGEIATALAAGASLYLAQKETLLPSQILVDFLTENQISHAFLSPSALSVLPQAPLPNLQSLTVGGEACTAKLITEWSKGRNFFNAYGPTETTVCATVARFTKDEEKVSIGRPVPNTQIYILDSYLQPVPIGVPGELHIGGAGLARSYLNRPELTQEKFIPNPFSNYPDSRLYKTGDLARYLPDGNIEYLGRIDNQVKIRGFRIELGEIETVLTQNPQVQSSVIIACEDTPGNKRLVAYIVPQKDATPTPNELRQFLKEKLPEYMIPSAFVILESLPLTPNGKIDRRALPEPEQSYERTDKFILPRNPIEEILVTIWSEGLKVKQVSINDNFFELGGHSLLATQLISRIRTNLQIEIPLRSLFAAPTIEELGQQIQQLQQQDLTLSAPPILPRGEQSELLLSYAQTRLWFLDQLETNSAFYNIPVALRLQGHLNQAALIQSLEEIIQRHEALRTNFVNVNGQPTQVIQTVTNWTVSVINLQHLSPEEQEIAATNLVKGESFKPFDLANEALVRATLIVLNNNEYWLLLCLHHVISDGWSMGVFIEELTALYNAYNQGQPSPLKPLPIQYADFAVWQRQWLQGEVLENQLNYWQKQLADAPTFLPLPTDKPRPAVQTFTGAHQEFQLSLELTQKLTELSQQQGVTMFMTLLAVYGTLLYRYTGQSDILIGTPIANRNRREIESLIGFFVNTLVMRTDCSENPSFQELLMRVREMSLGAYSHQDLPFEMLVEALQPERNLSHTPLFQVMFALENTPLSKIELTDLTIDSLPLEGETAKFDLTLSMQNTETGLMGVWVYNTDLFNRETIERMNGHFLTLLEGIIANPNERVSQLPLLTKVEQQQLLIDWNNTEVDYPANKCIHQLFEKQVERTPNAVAVVFECQQLTYNELNCRANQLAHYLQSLGVKPDELVGIGVERSLEMIVGILGILKAGGAYVPLDPEYPQERLNFMLEDSQVKVLVTQAKLVESIPQHQAQLICLDTDWEKIAQNITSNPESGVKPDNLTYIIYTSGSTGKPKGVLVNHANVVRLFAATDSWYHFNSQDVWTLFHSYAFDFSVWEMWGALLYGGRLVIVPYLVTRSPESFYELLCQEKVTILNQTPTAFRQLIQAEESVKGDISPLLREVGKDSVTETDLSLRLVIFGGESLEINSLQPWFDRHGDQLPQLVNMYGITETTVHVTYRPLSMADVNSTASVIGRPLPDLQVYLLDQYLQPVPVGVPGEMYVGGAGVAKGYLNRPELTTERFISSPFEHSNKLYKTGDLARYWPNGELEYLGRIDNQVKIRGFRIELGEIEALLASHPQIWETVVLVWDDTAGDKRLVAYIVPQPEITIIIDEIRQFLKAKLPDYMVPNAFVILEALPLTTNGKIDRRALPPPNLDISDKYVAPSTPIEEILATIWSEVLKVEKVGINDNFFELGGHSLLATQLVAQIRDRLKVELPLRQLFNTATLAELAQGIEQLKQQKSAPIVPAILPRRRK</t>
  </si>
  <si>
    <t>MIBiG v 2.23</t>
  </si>
  <si>
    <t>Planktothrix agardhii NIVA-CYA 116</t>
  </si>
  <si>
    <t>ABI26077.1</t>
  </si>
  <si>
    <t>cyanopeptin</t>
  </si>
  <si>
    <t>10.1128/AEM.01475-07</t>
  </si>
  <si>
    <t>ociA</t>
  </si>
  <si>
    <t>O-methylation of glyceric acid</t>
  </si>
  <si>
    <t>BGC0000287</t>
  </si>
  <si>
    <t>BGC0000287|c1|611-6985|-|PA2302|AmbE|AAG05690.1</t>
  </si>
  <si>
    <t>MSASEDLQSAVQPAASEALEGFPLSPLQTRAWRRHAERPENTVVGVRLHAPADPVATLERLRRALDGEAQLRVAYRTMPGMSLPVQVLDGRAADLLVERLPGDGDWAGRFARESARLAASPLGGEGQPVLALGLLLDAAGETLQGLLLAAPAFVVDAASLVALLRRGLGPAGQASADEGDEALLFQHFSEWANEALAGEDGESASGYWREQAAVAAESPLALADDLGEGEWTARRLLPRALLERLAANGLPEAAALLAWTQVAGQFQGDEGLPLEMARLVSGRLFNEFAELAGPFAGVAPLCLENVRAGSVGERLDALQAAILAQEEAAALRDPFAPDWPLAELGFAWLAGELDGAGVAELDCRQPPLGGFLELQVLPHGEGRLASLRVRRDHDGTLAGRLLDAWVECLESIAADRQLPLAGLPLIGAAERERYQAWQGERVEPAPVESLVAAFDLRAALQPQAPALLDAHGSLDFATLRARSEAVAEALLAAGVRPGQAVAVMTGRNREAIVALLGVMRAAAVYTPVNPEFPAARVERMREAGGIVFALADAECAGRAREAFAGACLDLSTLPLAGSGMSLPAPGGRDAAYMIFTSGTSGQPKGVVVEHASALNLSQALARTVYANVVGEGLRVTVNAPFSFDSSIKQILQLLSGHCLVLVPQEVRSDPQRMLGFLEERRIDVLDCTPSLFRLLLQAGLDDAHPALPGRILVGGERFDEASWEVAAGWRRCQVFNLYGPTEATVNASLARVAEHARPTIGRALANVDLHVVDGLGRRKTRGASGELWIGGAGVARGYAGDAGEAAGRFVEEGWPGSGRLYRSGDLVRWRADGCLEFLGRIDEQVKINGYRIELGEIRSALLEHPAVGEAAVLTDEADAAEPGADRRIVAFVTAAEETADESWLEVDLPSGHRVAGLNLNETEYVYQEIFVDEVYSRDGIVLPPDAVVLDVGANIGLFSLYIASRAPRARVVAFEPLAPIRRRLEANLGRYAPQVEVFGIGLSDAEREETFTYYPGYSTFSGIAEYADASGERDVIRRYLSNQGEEGGANLLLDNIDEILDDRLRAEAHRCRLRRLDQVIGELGLERIDLLKIDVQRAEMDVLLGLDDAALAKVRQIVLEVHDKRDGATAGRADALSDLLRRHGFEVSIRQDALLEGTDRYNCYAVRPGYAESLAERIDWRALAPRPAAALGGELSEQALRGFLEARLPAYMLPSRIARVERLPLTAEGKLDRRALLAALAAEAAAQTLEAPANATEAALLEIWKSVLKRPAIGVSDNFFQVGGDSIRLIQMQVMAREAGLAFTLRDVFNHQSIRELARLLAAPASPADALGTSAPQSLEPFALLSAAERKRLPEGLDDAYPMTSLQQGMLLQSEASGDPRLLHNVVLHEVHGRLDGELLARAWAILIGRHAILRTGFDLHGGQVPLQWVHPATAVAAEVPVHDLCGLDGETRRLRLRAWIEEEQATPFDWSRPPLVRLAALALDERRFALGVAEHHSVLDGWSLQSLVDELLAVYADLLAGVVAREAEAPAVGFRDYVALEREAEANAASALFWLDYLAGARYRPLPGLAEEGPRRMAAVRVDVPADSLSRLRALAERSGLPLRSLLLAAHGRALCRFSDADEVVTGFVSHGRPEEPGADRLLGLFLNTLPCRLSASVDLLDSARRAFDYERASLEHRRHPLAAIRRRNRELRLDSLFNFVDFHQDDAAPAGVRHGGILDQVVVDVDVPLAVDFEVAGERLEVGFQYAAGRFPAERAEALAGAYREALLALLGDPVQPPAAAQAEDSVELRRVLKVLSRVLGRPLAADQGFASAGGHSLLGVQAIAELRRLTGRQLSLGLLQGDPDAREVVRRCHAADAPPLPPATERARALWLQRSGSAQPRLRLIALPPAGGNAGTFRGWDARLPADVELLAIQYPGRQERQDEPFVTDVEAMLCAIDDALLPLLDRPFALIGASLGGMLAYELAARLESLHGLRARQLFVISSRAPGPDLEYPRFHAMGDAELLRTLREYDVLPLEVLDDPELREISLATLRADSRLAADYRYRPREPLAIPITAILGEQDPGVSRVAIDGWRRHASRYELETLAGGHGLVVTAAEEVCAILRQRLAPDVPGGVPANLAT</t>
  </si>
  <si>
    <t>MIBiG v 2.18</t>
  </si>
  <si>
    <t>Pseudomonas aeruginosa PAO1</t>
  </si>
  <si>
    <t>PA2302</t>
  </si>
  <si>
    <t>l-2-Amino-4-methoxy-trans-3-butenoic acid</t>
  </si>
  <si>
    <t>10.3389/fmicb.2015.00170</t>
  </si>
  <si>
    <t>ambE</t>
  </si>
  <si>
    <t>O-methylation of L-Glu to AMB (l-2-Amino-4-methoxy-trans-3-butenoic acid)</t>
  </si>
  <si>
    <t>heterologous expression, in vitro enzyme activity, final product confirmed</t>
  </si>
  <si>
    <t>BGC0000873</t>
  </si>
  <si>
    <t>BGC0000873|c1|26580-27410|+|CAD62202.1|Ata8_protein|CAD62202.1</t>
  </si>
  <si>
    <t>MTTDRFIAHDTGSGADIASEVVATDVGALALPRDDGMMLPWFRRHGWWEPHESRLVESLLYPGDTFVDVGAHIGYHTLRALRRVGPAGAVFAIEPWAPLRDLLRRNVAANVPELAGALSVVEGAAWHTDMPLRLRLDPRGNTGDSRVGTSGGPLEVPGVRLGGLAELRARRPALIKTDIQGRDHHALTGLADLLLRDRPHVLCEFWPHGIRDDGSDPAEVLRLYRSWGYEPKLVREAYACPEFHACVLSHRDDAEYIALAEQSRGGFATLWLCPRP</t>
  </si>
  <si>
    <t>MIBiG v 2.24</t>
  </si>
  <si>
    <t>Saccharothrix mutabilis</t>
  </si>
  <si>
    <t>CAD62202.1</t>
  </si>
  <si>
    <t>10.1038/ja.2016.123</t>
  </si>
  <si>
    <t>ata8</t>
  </si>
  <si>
    <t>unknown function, predicted to O-methylate glycoside residues</t>
  </si>
  <si>
    <t>BGC0000873|c1|30325-31035|+|CAD62205.1|Ata11_protein|CAD62205.1</t>
  </si>
  <si>
    <t>MTDRETASRLTPTWGWWEPGTVELMRRMVTPGSLVFDVGAHVGYYTTLLADLVGPTGRVHAFEPHPGNFQAMRGNTEALPNVTITNTAVADGAGARPLHFSGNTGRHSLFRTEFTGEAGRAVEVPTTTLSEYWERLGRPRVDLIKVDVEGAEPLVIAGARELLAANPDVLVITEYYPRNLRWGGSDEHHYLELLRRSGLTCQTIDDDGGLRPDLPSLQGDDYVNLLCRRDGPADPR</t>
  </si>
  <si>
    <t>MIBiG v 2.25</t>
  </si>
  <si>
    <t>CAD62205.1</t>
  </si>
  <si>
    <t>10.1038/ja.2016.124</t>
  </si>
  <si>
    <t>ata11</t>
  </si>
  <si>
    <t>unknown function, predicted to methylate p-coumaric acid</t>
  </si>
  <si>
    <t>BGC0000333</t>
  </si>
  <si>
    <t>BGC0000333|c1|8739-9530|+|Sare_4554|methyltransferase_FkbM_family|ABW00323.1</t>
  </si>
  <si>
    <t>MTMTGSRTIVPRRLRLPDGRQVWCTRPAEALLMWREISSDGFYRRGVRQLRPGGVVLDIGANVGLVSVALAAENPGVRIIAAEPVPDTFECLRANFEQHVPGGVAVRTAVAATAGTQQLTYYPDAPGNSGLYADRQADDALTRTFMRNGGMDDEEIDLLIEGLHEGRTIEVPVTTVSGLLRQHGVERVALLKVDVERAELDVLRGVEAADWARIGAVVAEVHDEQGRLTEFCGLLHAAGLSTETRQDPSLDGTELFEVYGDRS</t>
  </si>
  <si>
    <t>MIBiG v 2.26</t>
  </si>
  <si>
    <t>Salinispora arenicola CNS-205</t>
  </si>
  <si>
    <t>Sare_4554</t>
  </si>
  <si>
    <t>cyclomarin D</t>
  </si>
  <si>
    <t>10.1021/ja711188x</t>
  </si>
  <si>
    <t>cymP</t>
  </si>
  <si>
    <t>O-methylation of  β-hydroxytryptophan</t>
  </si>
  <si>
    <t>BGC0001031</t>
  </si>
  <si>
    <t>BGC0001031|c1|7252-18210|+|AFX60309.1|polyketide_synthase|AFX60309.1</t>
  </si>
  <si>
    <t>MSAYTLSDRSLIVSGHVVLNEPILPAMGYVHFVAASLLNNNNANNVESIYPVRIKNAVWFSPIVAGHDSCEVNIVFDDEEGEKTYWVTSKVPGKATQRHATGIVSSDDNVAAGGTHTVFPRPDVAAQTFTHRLDRDDIYRQFLSTGIDYRGNFQCLQALHCNQTLFWGQILADEESLTDLPSPYILDAAIQTVLLGARKARSHDHPEQVYVPFSLDNILIYKPLASKCDVFAVPRQTSSSAPEQGVFDVLVVCESGDIVVEMKGLHVRPYHNAGRGTKMEKSTRLGDKAADAGQTWAIAATFTAEPIVEPLQAWFAQLGWNDRVKFAPYKQVYQELLSPQSLLAANGEGVNAIMCRLEDLIANDAAASGSGKSERPQVSLAQINQHLTDCERFVLPNGMEIAHLKPYETRYLYEEIFVEKTYVKHGISFAPGNVVVDIGGNIGMFSLFATTQCPDLRIFSCEPSPISHAVLQKNLALYAPEAKALQVGIADKDGEAEFVFYPNSSVWSGFHTDEAEDGEALKKSMENEVAKHLGEMDSEVIREHLDAMIGERLQKQTYQVQMRSLASIMREHHIETIDLLKVDAEKCEWDILSSIADEVWPNIRQIVVEVHDKEGVTAEKIARLLRDKGYELAVVEEDMLKSSGLANFYARRPAVQAGDESRLSRFEQGICNNFKDLLTLIGQQPPRRHAPTLFVLCPPSPAMSAQFSAALLAQTAQMMQQILGDRADMSCIDLSRELQAYAVTEYHDAVRDEMGHIPYTPAFFEMAASVLVRHIHASRRPPYKVIALDCDNTLWSGVVGEQGAGDVLIDANFRALQQFMLRQKQQGMLLCLVSKNNHEDVKRVFDSRDDMVLQWDDFVDVQINWNAKSDNLQRLAKTLNLGLDSFIFLDDSPMECAEVAARCPQVLSLRLPENHDAIPGFMAHVWAFDQVCRTTDEDAKRTHLYQEQVRREAFRQSAFSMEAFIRGLDLAVTLQPATSDQAERLSQLTHRTNQFNFVKRPHSVGDILSRIQQPEQGCWSIRVSDRFGDYGLCGLCLFSEHEHRLSVDGLLLSCRVLGRGVEYQVLNALGRTALERKKETVAIHFAASDKNQPAHNFLCSITQLTPESSGAWAYTAPAGTLAELAFAPSSQTIDSPRDSTPAAQDTDVLPRGRSNDTLLMQRIAEHHGQLAAPRSEPMTPHPTAPAALARPDDIDSDAISHFIDAAIEKSLHECLKAKVDIDETKAFSEYGIDSFAAINLAVKLNAAFSIKLPGTVLFDYGCVSDLRRYLLANYRHEVAARMQPAQRQDAASAGNAAPRAETPPPSPRREQAAEADKREHDGDIAVIGMSARFPGMANVDEFWAMLLASGDCISEVPADRWDIAAYYDEDRSKPNKTYGRWGGFIEHIDKFDASFFGISGKEAKQMDPQQRLFLQESWHALEDAGYANRDIKNKRWGVYVGADAGDYHANLLRHGVPLDGSSFMGNDASILAARIAYFMDMKGPAMAIDTASSSSLAAVHLACESLRSGAVDMAIAGGVSIHTTVNFHILCAKAGMLSADGRCKPFDHRADGFVPGEAVGVVVLKRLQDAIKDKDPIYSVIKGSAMNQDGKTNGITAPSSRSQTELICQVYDELKLSADELTYIEAHGTGTKLGDPIEITALTDAFRRQTQRTGFCAIGSVKSNIGHCVHASGVSALIKLLLSFKHRTLPPSANYDQPNPLIPFEETPFVVNTRVQDWRPNVQGKRIAAVSSFGFSGTNVHMVLEEFRAANGEGGPAQPVDAWDAEPALLLLSARSDAQLRILAQQLKAYLQQHAPLTLGEIKDIAYTLQLGRESLSHRLAIVGKSESEMISGLEDYLHRNALAQRYLTAAVAQGERNKGNSARQQTEIDGAIQQRDLRGLAGQWLEGRQVDWSSWYPSARQRVANLPRYPFEQERYWLPEHPAHIMPQAVDGGATPIADVLPSPLPSPESAPGKRVLAALQTFQPADVQAQSASDLPLTDEGQGIFSLHLRGADGVSSRDLARVLTALKNRADINVLLLCGDEHGFLADLAQDEALFLQQGLYRTVLTMPFPVIAAVPGGCNGYAWLLACLCDFTVLSATARYHYAGGGQQVSQQLYHLLSERFTPAAAKALLTDPQPMEGRQLKALGILMPVFPAADVAGESLKLARELARAPREALVQLKRHLAAAQIQRSVALAERPVDFAGVEMPAPTLLPENGVQAFENGLLPAPSGRPRKVALTSAAIEAEVYDNGVLLVRLCERDSRNKFSKAFVAGFEEIFAHIRQNQRYKVVVLTGYDHYFASGGTMETLQAIQRGEAKFTDEKIFALPLECDIPVIAAMQGHGIGPGWAVGMFCDEAIFSLESVYYSPYMRYGFTPGAGATLILPSRLGLDLAREVLFTANEYKGYELHARGLKNPVLERARVLPFALAVANALALQPRAELVAAKTQRSQRLRDQVEANYERELQMHERTFVGNQEVLSRIQQHFNPGALGHQAQEQTNRQQDAAPLRVNEPHAAVSGQPTQDAPQALFDRVYILLRRMLSEELQINVEHVESEQPFVDLGLDSITGVTWVRKVNAEYGLALNAADIYSYPNLKLFTAWVIDKAGLNAAPEPTAVAANASENVSPPQAAMADRANDRVTPSASVLAFLSQTLSQELQIKPQAIDPDIAFVDLGLDSITGVTWIRKINQHFGLALNAAEIYGHPTLQSFAALIQRGVGPALAAATPLSQAETADNRAELEMPIPAATHRHPSEEQRVQSARAPARQPASCQAIAVVGMSGQFPKAKNLQQFWENLRAGADCISEVPAERWPVASFFDPDRQTPGKTYSKWMGVLDDADKFDPLFFNISPREAELMDPQQRVFLEACWSCIEDSGQNPAALSGSRCGVFVGCGDGDYEARFGMALNAQTFMGNAISILAARIAYHLDLQGPSLAIDTACSSSLVAIASACDSLALGNCDLALAGGVSVLAGPSMHIMTSKAGMLSEEGRCFTFDQRANGFVPGEGVGVVLLKRLEDALEDQDEIHGVIRGWGLNQDGKSNGITAPNGNAQSRLEQEVYARFDIDPEHIQYVETHGTGTKLGDPVEVAGLKQSFAQFTRKENYCALGSVKSNIGHTLRAAGVASVLKVLLAMKHRQIPPMLHHQTLNEHIALEGSPFYVNRELRDWTAAPGHRRQAAVSSFGFSGTNAHLVIEQYSTEDALATERPAPGQPAVHDPALIVLSAKSEAQLRQSIVNLLAHVRERGEREHGEGAKTYLHSLAYTLQTGREAMNERLAFVAHSLDELQHRLAAALDDEQQTAEPFFRGKSKSQSDVASIFNVDEDMRGLVQSWAAKGKWAKLLEIWVKGVNIDWAVLHLNASPRRVSLPTYPFARERYWVALPTASADAAPGATTSPAKSLQETFTALGDFSAYGNLLAAGAMSAQDRLPGLWLLEQALSAWASSGQGPAAELNYLLWGQPACVQDALDGHIQTYFSREDDGLYFQCVTEKAHKSVIHHFGQVALIAPAAGGGHAQDIQALEARLSAPQHHQVTQQFKRAIDDSGLRSPAVAENVCFDGAQLLVRLGGLAERPTLLTACWQLLSALNHHRHSQTPAQGQWHPFSLDAIVTYKPVPARATVCISPASAEKESLVIAGDLPGYDLSVYDETGALCMWLSNLKMVKEAALLTFEASNHD</t>
  </si>
  <si>
    <t>MIBiG v 2.8</t>
  </si>
  <si>
    <t>Serratia marcescens</t>
  </si>
  <si>
    <t>AFX60309.1</t>
  </si>
  <si>
    <t>oocydin A</t>
  </si>
  <si>
    <t>10.1074/jbc.M112.401026</t>
  </si>
  <si>
    <t>oocJ</t>
  </si>
  <si>
    <t>unknown role, but no N atoms in final np structure would indirectly imply O-methylation</t>
  </si>
  <si>
    <t>BGC0001032</t>
  </si>
  <si>
    <t>BGC0001032|c1|7529-18502|+|AFX60332.1|polyketide_synthase|AFX60332.1</t>
  </si>
  <si>
    <t>MSAYTLSDSSLIVSGHVVLNEPILPAMGYIHFVASSLLNNNDANNADGIYPMQLKNAVWFSPMTLDKGTCEVNIVFGDEDDDKTYWVTSKVPGKATKRHATGVVSFDFNAAEANERPVGSVFPLPDITAQTFTHRLTRDDIYRQFLSAGIDYRGNFQCLHALHCNRTLFWGQICADEGSLTGIPSPYILDAAIQTVLLGARKTLWGDRPEQIHVPFSLDNILIHKPLMPKCDVFSVPRQASSHSPEKGIFDVLIVSESGDILVEMKGLHIRAYHKAGQGEQSALAAAPTEAGQTWAIAATFTAEPIVEPLQTWFSQLNWHDRITFAPYNQVYQELLSPQSVLATNAAGVNAILCRLEDLIANDAAPAPRKNGVPQVSPEQINHHLTNCERFILPNGMEIAHLKPYETRYLYEEIFVEKTYVKHGISFAPGDVVVDIGGNIGMFSLFAITQCPDLRIFSCEPSPISHAVLRNNLALYAPEAKALQVGIADKDGEAEFVFYPNSSVWSGFHTDDAEDGEALKKSMENEVAKHLGAMDGEAIREHLDAMIGERLQKQTYQVQMRSLTSIMQEHHIKTIDLLKVDAEKCEWDILSSIADDVWPNIRQIVVEVHDKEGVTAEKIARLLRDKGYELAVVEEDMLKSSGLANFYARRPAVQADNTPRLSPVEQGVRDNFNDLLTLVGEQPHRRQGPTLFVLCPPSPAMRERFSATLLTQVAQMMHRIQGDKAEIRCIDLNHQLQAYGITDYHDDVRDEMGHIPYTPAFFEVIAAVLVRHAHAGRRPPYKVIALDCDNTLWSGVVGEQGAAGITIDANFRALQQFMLRQKERGMLLCLVSKNNQEDVKQVFDSRDDMVLQWDDFVDVQINWNAKSDNLQHLAKTLNLSLDSFVFLDDSPIECAEVSARCPQVLSLQLPENNDAIPGFLAHVWAFDHVHRTTDEDAKRTHLYQEQVRREAFRQSAFSMEAFIQGLGLDVTLQPATPDQAERLSQLTHRTNQFNLVKAPYSAGDILSRIQHPEQGCWSIRVADRFGDYGICGLCLCSEHEHALSVDGLLLSCRVLGRGVEYQVLNALGRIALERKKHTVGIHFTANDKNQPAENFLRGLPVMVRESSGIWAYAAPAAVLAELAFTPSPQAMDSASDNAPSAQKTASLPHGQSQDTRQMQRVAEQHGRLSLPQTNRACPPMTAYQPDDIDNDAVLHFIDAAIEQSLHECLKARVDIDETKAFSEYGVDSFAAINLAVKLNAAFSIRLPSTVLFDYGCVSDLRRYLLANYRSAIVARMQPVQQPDAVPADGAGRRARAPVNQNRKTANEAGEQAQYGGDIAVIGMSARFPGIANTDEFWSMLLASGNCISDVPAERWDIAAYYDEDRSKPNKTYGRRGGFIEDIDKFDASFFGISGKEAKQMDPQQRLFLQESWHALEDAGYANRDIKNKKWGVYVGADAGDYQANLRHHGVPLDASSFMGNDSSILAARIAYFMDMKGPAMAIDTASSSSLAAVHLACESLRSGTVAMAIAGGVSIHTTANFHILCAKAGMLSADGRCKPFDHRADGFVPGEAVGVVVLKRLQDAINDKDPIYSVIKGSAMNQDGKTNGITAPSSRSQTELICQVYDELNLNADELTYIEAHGTGTKLGDPIEITALTDAFRRQTQRIGFCAIGSVKSNIGHCVHASGVSALIKLLLSFKHRQLPPSANYDQPNPLIPFEKTPFVVNTQVQDWQPNAEGKRIAAVSSFGFSGTNVHMVLEEFKPASDEGAPTKQLNARDHEPALLLLSARSEAQLHLLAQRLKAHLQQHSPLTLGQLKDIAYTLQLGRESLGHRLAVAGKSEAEMLSGLEDYLSRHAFAQTYLTAAVTQGERNKGNSAGQQAEIDRAMQQHDLRGLAGQWLEGRQIDWSAWYPTARQRVANLPHYPFEQERYWLPESPARAMPHAGAISAADVSPAIMAVPLAESAPGKRELAALQTFQSADLQADIASIPLTDEGQGVFSLRLHGTDRVSANHLSHMLTALKRRTDISVLLLCGDEQGFLADIEHDHELFLQHALYRTVLTMPFPVIAAVPGDCKGYAWLLACLCDFAVLSATARYHYASGDQRVSQPLYHLLSERFTPTAAQALLTDARQQEGRQLKTLGLLMPVFPSAEVIGESLKLARELAKAPREALVQLKQHLAATLVQLSAVPADSPIAFTPDAAVAGPLLPENGVQAFENGQLPAPSGQPRKVVLSSAVIEAEAYDNGVLLVRLCERESRNKFSKAFVAGFEEIFAHIRQHHVYKVVVLTGYDHYFASGGTLETLQAIQKGEAKFTDEKIFALPLECEIPVIAAMQGHGIGPGWAVGMFCDEAIFSLESVYYSPYMRYGFTPGAGATLILPSRLGLDLAREALFTACEYKGYELLQRGLKNPVLERARVLPFALAAASAVAQKSRAELVAWKTQRSQPLRDRVEVNYAQELRMHDRTFVGNPEVLSRIQRHFNHGESIAPQQGAHALTVNEPHSVGTGQPAQDTPQALFDKVYVLLRRMLTEELQIKAEHVESEQPFVDLGLDSITGVTWVRKVNAEYGLSLNAADIYSYPNLKLFTALVIDNAGLSAAVADPHAVKANKAKDVVPALSADSLAADSAGHVETPLANVLAFLSQTLSQELQIKAQAIDPDIAFVDLGLDSITGVTWIRKINQHFGLALNAAEIYSYPTLQEFAALVQRYAVAPAPLSQAPTEPTAQWHEWHEAPLPAARPEERGTQRADSPAMPESASAAGQAIAIVGMSGQFPKAKNLQQFWENLRTGADCISEVPAERWPVAAFFDANPQAPGKTYSKWMGVLDDADKFDPLFFNISPREAELMDPQQRVFLEACWGCIEDSGYNPADLSGSRCGVFVGCGEGDYEARFGMELNAQTFMGNAASILAARIAYHLNLQGPSLAIDTACSSSLVAMASACDSLVLGNCDLALAGGVCVLAGPSMHIMTSKAGMLSEDGRCFTFDQRANGFVPGEGVGVVLLKRLEEAIEDRDVIHGVIRGWGVNQDGKSNGITAPNGNAQSRLEQKVYTRFGIDPERIQYVEAHGTGTKLGDPVEVAGLKQSFAQFTRQANYCALGSVKSNIGHTLRAAGVASVLKVLLAMKSRQIPPMLQHQALNEHIALDGSPFYVNRELRDWSVAAGHRRQAAVSSFGFSGTNAHLVIEQFSSEEAPAIFTGQPATREPALIVLSAKNDAQLRQSVVNLLAHVREQADRMRAQEGQAGEENAYLHSLAYTLQTGREAMSERLGFVAHTLDELQSRLAAALDGEQQTRDPLFRGKSKSQSDVLSLFNVDDDMHGLVQAWAAKGKFAKLLEIWVKGVNIDWDILYLTGTPALSPRKVSLPTYPFARERYWVDLPTAPAEGTQGVPADAAPVSGTLAQMHDAPMDFTAYENLLAAGAMSAQDRLPGLWLLEQVLSACELSARGYAAELNYLLWGQLASVQDAVDGHIQIYFSHEDDGLYFQCVTEKEHQSVTHHFGQVALNASAGVGSRVQDLRALEARLEVPHYQQAALQIKRTIDESGLHNHAVAEKICFDGTQLLVRLSAFAQRSHQPQATRFRPALLTACWQLLSALNRYCHPQTPAHGQWYPFSLDSIMTYKPVPDRATVCISPAPAEHASLVITGDLPGYDLCVYDESGALCLRLSNLKMVREEALLTLESSEP</t>
  </si>
  <si>
    <t>MIBiG v 2.9</t>
  </si>
  <si>
    <t>Serratia plymuthica</t>
  </si>
  <si>
    <t>AFX60332.1</t>
  </si>
  <si>
    <t>BGC0000147</t>
  </si>
  <si>
    <t>BGC0000147|c1|10080-12671|-|AAK19884.1|putative_methoxymalonyl-CoA_synthase|AAK19884.1</t>
  </si>
  <si>
    <t>MTTALHETNGSPQPNSLQISEPLRLALVAEGSSAELTASMDGLTRTLAAAPGSDVVIRVQTPGARPASHRGTLLLDAATKTVVARETAAGAMTPPAVAFLLPGLGDHYLGMARDLYNALPIFREQVDRCAALLTPELGVDIRTVMHAKARASAAAPGAELDLRRMLGRRGEGPSEEERRLNQARHAQPALFVVEYALAEQWRAWGVLPDVMLGYSLGEYVAACLAGVLSLEDSLALVARRAELIESLPAGAMLAVMLSEEELTPQLGAHLSVSAVNGPDFCVVAGPVEEVQRLEARLLDRRVTLRRVQSSHAFHSRMMEPIAERVTRIVAGFTRRPPRTPYVSNVTGALITAAEATDPAYWAIHLCRPVRFADGLRALGSEVLLEVGPGQTLSSLATLARKGAGAPSSGGSSTPARTIVASMRHAYESESDVSVLLKAVGRLWLSGAAIEGEQPATSAEPAAPADAEAGRGSMAPVVEEISPPAEPEAPLTDTEREVAALWQTLLRCEPPTRDANFFRLGGNSLLATRLIDRVSRSLRVKLPLRRVYQTSTLADMAAAIDGLRGAGARPGAATQGRAAPVTTSAPTAAARPAAAAPDAPRAPLFRLPNGLSVAHQNEAETRHFYDDIFAHRSYVKHGIRIRDGACVLDVGGNIGLFTLFAHTEAKDVRVFTFEPAPPLFEILSRNVALHGVRATLFNLGLSDRERDAPFTFYPRSAGMSSFYPDEAEERHNLKAIMDNQRRGGAAEVAQMDGYTEELLDVRFEAVTFTAKLRRLSDVLREQRIERVDLMKIDVQKCELEVIEGIDDADWPKFSQIVLEAHDADGRVAKLSSLFERHGFKVIAEQDELYVGTNIRNIYALREGV</t>
  </si>
  <si>
    <t>MIBiG v 2.2</t>
  </si>
  <si>
    <t>Sorangium cellulosum</t>
  </si>
  <si>
    <t>AAK19884.1</t>
  </si>
  <si>
    <t>soraphens</t>
  </si>
  <si>
    <t>10.1016/s0378-1119(02)00396-7</t>
  </si>
  <si>
    <t>sorC</t>
  </si>
  <si>
    <t>transfers a methyl group from a methyl donor to the hydroxyl oxygen of hydroxymalonyl-ACP SorC to produce methoxymalonyl-ACP SorC</t>
  </si>
  <si>
    <t>BGC0001034</t>
  </si>
  <si>
    <t>BGC0001034|c1|4808-7192|+|CCE88382.1|polyketide_synthase|CCE88382.1</t>
  </si>
  <si>
    <t>MTTPMVATEHTPPGKTPAKESARPAVLMFPGLGDHYVNMGRDLYRSEPAFREQIDLSAELLKPELGVDLRSVLYPGPDPSPAASPDGEAPGAPKQGVDLRRMLGRSRKEPSEVESQLNQTRLAQPALFVVEYALARLWQSVGLRVGAMIGYSLGEYVAACLAGVLSLEDSLTLVARRAQMIEELPPGAMLAVPLPEERVAPLLGEHLSVSAINSPEFCVVSGPREAVDDLEKRLLQGGTPTRRVQSSHAFHSRMMEPIAGRVTRLVEGYSLRAPQVPYVSNVSGALITAAQATDPAYWAEHLCRPVRFADGLRALLQRPGRIFVEAGPGQTLSSLAITTPKGDVEGELVVVPSMRHAYDVQADTAVLLNAVGRLRLAGAALDADRHSPSAGHAPPGAGEATPAKAEREAANAPPGDAAFAPRTDVEKELAAIWQKLLSAERVGRADNFFALGGNSLVATRLLFRIFKSFRVNVPLRRVYEAPSLAAMAAAIEAAIGSKDGAALGGDAAVPAPAAAGEQAHGSLAPRRYRLPNGLEIIHQSEAETRHFYEDIFAHRSYVKHGIQLPRGATVFDVGGNIGLFTLFVHTEARDARIYTFEPAPPLFEILRQNVAAHQVQAELFNVGLSDRERDAPFTFYPNSSGMSSFHADEADEKHVLRTIIENQGRIGMAGMDQVLPHSEELLGVRLKAQTFTARLRRLSDVLRETGVTRIDLMKVDVQKAELAVLEGIDEGDWPKIAQIVLEVHDVEGRVRHITTLLERRGFTVIAEQDALYVGTNIHNVYAVRETPASEGIER</t>
  </si>
  <si>
    <t>MIBiG v 2.10</t>
  </si>
  <si>
    <t>CCE88382.1</t>
  </si>
  <si>
    <t>pellasoren</t>
  </si>
  <si>
    <t>10.1002/anie.201200327</t>
  </si>
  <si>
    <t>pelG</t>
  </si>
  <si>
    <t>methylation of 1,3-bisphosphoglycerate</t>
  </si>
  <si>
    <t>BGC0001373</t>
  </si>
  <si>
    <t>BGC0001373|c1|30572-31351|-|BAV32148.1|methyltransferase|BAV32148.1</t>
  </si>
  <si>
    <t>MAVTNTPELIEADRLSYYAISKIEAQFIYKEIFTDHCYDIANLPSNPFIVDAGANIGLFSLYMKRKYPQAKILAFEPAPVCYDVLSRNLALNDALSGVKALQCGLSSSAGTLPLTYFPNLPGNSTLVPEEKNKLYEEAVRKRGKETADERFGGAVKVDVELKRLSDVLREYYPDGKPDQGLERIDLLKVDVEGAELEVLKGVDEEHWELVRNVVVETWEPSGIRPQIEALLEDKGFDITRDRAEWAPDQFSMITARRQD</t>
  </si>
  <si>
    <t>MIBiG v 2.3</t>
  </si>
  <si>
    <t>Sordaria araneosa</t>
  </si>
  <si>
    <t>BAV32148.1</t>
  </si>
  <si>
    <t>sordarin</t>
  </si>
  <si>
    <t>10.1038/ja.2016.40</t>
  </si>
  <si>
    <t>sdnD</t>
  </si>
  <si>
    <t>O-methylation of 4'-O-demethylsordarin</t>
  </si>
  <si>
    <t>BGC0001519</t>
  </si>
  <si>
    <t>BGC0001519|c1|13008-21656|+|STRAU_RS01650|non-ribosomal_peptide_synthetase|WP_016638469.1</t>
  </si>
  <si>
    <t>MIPLSFAQRRLWFVDRFEGPSPTYNGAFALRLTGELNVAALESALRDVIDRHEVLRTVIVEDDDGVPHQQVLPSVHQPFDLPLVEVTPQERAAAVAEVATACFDLAADMPIRARLVRSAPQEHTLVLVAHHIAVDGESFGPLFRDLTLAYAARRQGSAPAWEPLPVQYADYTLWQRDVLGDESDPDSLAARQLAYWRETLADLAQPLAIPTDRPRPKAMSPRGDRVEFALDADLLRSVEKLAAQADTTTSMVMHSALAVLLHHLGCGDDVPIGAPIAGRTDEELRDLVGFFVNTWVLRVDLSGNPTFQQLLERVRDKSLAAYDNQDMPFERLVELLNPDRSTAYNPFFQVMLSWQPPVPDLELPGLAVKAEKLETSTAKFDLFFDLLPNASGGAQCRLEYATDLFDRHTVEAIADRFVRVLSRLAADSARRIGSIDVLDAAEREQLLTRFNDTATAAAVAEPLTIPELFEHQVAKTPDAPALVYQDRTLTYRELDEQANSVAWQLREHGAGPEDLVVLALPRTQDLVVGLLGILKSGAGYLPMDPQYLAGRASSVLAEARPRFVVTDTATSQELPPHDMASINLDDRADWNTPRHAPDNTARTAPLGPDNLAYVMYTSGSTGKPKGAAITHRNVVNGVRELVRVLDAPPGWRMLAGTSVNFDVSVFELLTTLTTGGTAEVVANALALAERDSWDGHVISAVPSVLGELIGHLDKTTDVRTVVLAGDVLPAQLVRQVREALPGVQIVNSYGQSESFYATTFSLTASQEWTENDVAPIGTPLGNMRAYVLGPGLTPVPQGVIGELYVVGTCLGRGYHGRPGMTAERYVANPFGPAGERMYRTGDLARWNARGRLECVGRADGQVKVRGFRIETAEVEAACTAHPGISQAVVISREVPAGGRRLVAYVVHTGEGAVGDDGAGGIGDVDVQAGASAAELRKFVAARLPDYMVPSAFVALGRLPLGPTGKLDRSALPEPEFLGEAYREPRTEAEKIITAAYADVLGVERVGIDDDFFAVGGDSLRSIQVVARARAQGLELSTREIFECRTAARLAEVASARRDRVAPLAEDESGGVGPMPLQPVARHVFEHGGGTDRFAMSMVLELPADIDDSGLTATLDAVLDRHDLLRAQLVRGDELSLTVREQGTVRAAQLIRKVACDGRWDEPDALRAAQAELDAAAGRLDPEAGTMADFVWFAPAIGAGRLLVVLHHLVVDGVSWRILMSDLAQAWQQVRSGQTPKLPAVGTSARRWATALQDAAHSPQRAAELAYWQDVLQAPTPPLGARAFDPAQDLWSTVETVRVELPAEVTQAVLTTLPAAFKGTGTDVLLAALALAVNRWSDTSASTLVRLEGHGREEDVVPGADLSRTVGWFTSMYPARVDVQTVDLDEVLAGGPAAATAVKLVKEQLRAIPDKGMGYGLLRHLNAQTAAQLAGLTAPQIGFNYLGRISDADVPEHLRAHGWGPASWSAELIPAPDPDLPALSALEVNSVATDTPEGPRLQAAFMFPTGVLTREQATALAQLWVKVLHGMAAHAARPQIGGLTPSDAPLVSVRQDEIETWEERYGRLSEVWPQAPGQSGLQFQAAFADGSFDVYHMQFVLHLSGHVDPERMRAAGQALLERYPNLRSVFLTDAAGNPVQIVPEHVDLPWRHLDLTGRTEAEQDAALDQALADDRADQLDPTRPPLLRLALLTCGPQQAKLIITAHHTLFDGWSSPSVVRDLTRLYAQSGELAPVRSYGDYLAWLSAQDREASAARWKAELAGFDEPTLVAPNAPAQETASALGRVEVPLSIDKGKELARRAAELGVTLNTLLQGAWGILLSKLTGQQDVVFGAAVNGRPADLLGSDEMVGLFVNSLPIRVFCRPDRSVADVIAELQNRQTALLDHHHYGLADIQRDVAMPALFDTMIAFQSYPIDREGMIEANASAGFTVDAIRPFAGSHYPLSLNASDPYLRLSLDYQNNLYDRAAAEEIAARLVRVLEQLIEDPAAPVAAVEVLAAQERDQLLHRVNDTAHPVAADTLPDALEAQAERDPARTALIGDQQTLTYQDFNRRANQLAHWLIERGAGPEQLIALRIPRSVDLIVAIHAVVKAGAAYLPIGADLPEDRVRYMLDNAEPLLVLDAALPDVSAYPTANPARTLSPDNAAYVIYTSGSTGRPKGVQVSHRSIMNRLRWMQHAYPLAADDRVLQKTPSSFDVSVWEFFWPLQEGAALVVAKPEGHKDPDYLARLIREQSVTTCHFVPSMLQVFLTETAAADCAEPLRRVFCSGEALPRESADAFAATLPGVELHNLYGPTEAAVDVTHHACLPHESGPVPIGVPIWNTQVYVLDAALRPVAPGVSGELYLAGTGLARGYLGRRALTAERFVACPYGEGGTRMYRTGDVVRWNKDGRIEYIGRTDFQVKIRGFRIELGEIETALSGHPAVQQTAVIAREDTTGGQQLTGYVVVDPQTAPGVARLHELQAAGRLDGVELHELPNGMVMAGRNKSNMTYLYDEIFQRGEYARGGVRIDDGARIIDVGGHVGMFGLWAGSVARDVQVYVCEPMPELAEFYRINAHLQGLDAVVTTCGVSDAPGRAEFTYYPEMSLMSGRFADETTERETLRRVIANERGSQAVEEDQLTDMLADRLTSTQVDVELRTVSQVIRDNNLTVVDMLKVDAEKSELAVLRGIETEHWPLIRQIVAEVHDEDDRVAVVTKMLAAKGFNVVVETPQGLEGTGMCQLYATRESHDTPAPTAPAPAGWHSPAQLTRELRAHLEQQVPDYMVPGHLVILDQLPLTANGKLDRTALPAPDQAEAAAGRGPRNHNEEVLCRLFAELLGVDEVGIDVDFFDHGGHSLLATRLTGRIRSELNVDVKVTTVFRNPTVAELAERIEKLATSKRPQLRQMNV</t>
  </si>
  <si>
    <t>MIBiG v 2.11</t>
  </si>
  <si>
    <t>Streptomyces aurantiacus JA 4570</t>
  </si>
  <si>
    <t>STRAU_RS01650</t>
  </si>
  <si>
    <t>aurantimycin A</t>
  </si>
  <si>
    <t>10.1186/s12934-016-0559-7</t>
  </si>
  <si>
    <t>BGC0000291</t>
  </si>
  <si>
    <t>BGC0000291|c1|96241-97029|+|AAZ23082.1|possible_O-methyltransferase|AAZ23082.1</t>
  </si>
  <si>
    <t>MTIALADVEGLNQHETEFLYDEIFTRRAYLPEALHLPEAPVVFDVGANIGMFTLFVRSERPGATVHSFEPVPPVRDILCRNRERHAVAGLVHPYGLAEAEQEVEFTHYPGYSTMSTRSTLADTEAERAFVRGQVRTADLPEAERMLDELLAFRFREEKVTCRLRPLSAVLDEHPVDRIDLLKIDVQRGEREVLRGLEDRHWPLVRQIAMEVHDSPGGSTAGRLRAVADELERRGFDVLTEQEDRYAGTDRHSVFAVAEPRRG</t>
  </si>
  <si>
    <t>MIBiG v 2.27</t>
  </si>
  <si>
    <t>Streptomyces fradiae</t>
  </si>
  <si>
    <t>AAZ23082.1</t>
  </si>
  <si>
    <t>A54145</t>
  </si>
  <si>
    <t>10.1007/s10295-005-0028-5</t>
  </si>
  <si>
    <t>lptK</t>
  </si>
  <si>
    <t>O-methylation of Asp</t>
  </si>
  <si>
    <t>BGC0000949</t>
  </si>
  <si>
    <t>BGC0000949|c1|27888-28622|+|BAI53084.1|putative_O-methyltransferase|BAI53084.1</t>
  </si>
  <si>
    <t>MIRQGPQAVRDLPPQSENLMTSQERRRLLLQDIDVVIDGGANGGQYAKWMRACGFRGEIFSFEPASETFGVLSEAARSDDRWHCHNAALGPEDGEARLHLTRTSLGSSLFRRTELHSRVWPRDVEAGTELVPMRSLRSLWHELGCDGRRVYLKLDVEGAELSVLEGSGPVLDRIALLELELSLVDMHHGAPAFHEVINFLSGRGFSPVALEQNHNGDDTTGQMLMLDGIFRAPGAGSEDGPGRQ</t>
  </si>
  <si>
    <t>MIBiG v 2.12</t>
  </si>
  <si>
    <t>Streptomyces griseus</t>
  </si>
  <si>
    <t>BAI53084.1</t>
  </si>
  <si>
    <t>A-500359</t>
  </si>
  <si>
    <t>10.1038/ja.2009.38</t>
  </si>
  <si>
    <t>orf24</t>
  </si>
  <si>
    <t>unknown</t>
  </si>
  <si>
    <t>BGC0000994</t>
  </si>
  <si>
    <t>BGC0000994|c1|72623-73405|+|AAF86398.1|FkbM|AAF86398.1</t>
  </si>
  <si>
    <t>MSHPVETLRLPNGTTVAHINAGEAQFLYREIFTQRCYLRHGVDLRPGDVVFDVGANIGMFTLFAHLECPGVTVHAFEPAPVPFAALRANVTRHGIPGQADQCAVSDSSGTRKMTFYPDATLMSGFHADAAARTELLRTLGLNGGYTAEDVDTMLAQLPDVSEEIETPVVRLSDVIAERGIEAIGLLKVDVEKSERQVFAGLEDTDWPRIRQVVAEVHDIDGALEEVVTLLRGHGFTVVAEQEPLFAGTGIHQVAARRVAG</t>
  </si>
  <si>
    <t>MIBiG v 2.13</t>
  </si>
  <si>
    <t>Streptomyces hygroscopicus</t>
  </si>
  <si>
    <t>AAF86398.1</t>
  </si>
  <si>
    <t>FR-900520</t>
  </si>
  <si>
    <t>10.1016/s0378-1119(00)00171-2</t>
  </si>
  <si>
    <t>fkbM</t>
  </si>
  <si>
    <t>31-O-methyltransferase</t>
  </si>
  <si>
    <t>yes</t>
  </si>
  <si>
    <t>BGC0001040</t>
  </si>
  <si>
    <t>BGC0001040|c1|97622-98404|+|CAA60470.1|methyltransferase|CAA60470.1</t>
  </si>
  <si>
    <t>MSASVQTIKLPYGRPSAHVNPGEAQFLYQEIFAERCYLRRGLELRAGDVVFDVGANIGMFSLFAHLECPDVTVHAFEPAPVPYAALRANAERYAIAGRFEQCAVSDVAGRGKMTFYTDTTMMSGFHPDPATRAELLRRLAINGGYSAEAADRMLAELPDTSQVIETSVVRLSDVIAERGITSIGLLKIDVEKNERHVMAGIDAGDWPRIRQVVTEVHDIDGRLDEVLTLLRGQGFTVLSEQEPLFAGTDIYQVVARRGDA</t>
  </si>
  <si>
    <t>MIBiG v 2.28</t>
  </si>
  <si>
    <t>Streptomyces rapamycinicus NRRL 5491</t>
  </si>
  <si>
    <t>CAA60470.1</t>
  </si>
  <si>
    <t>rapamycin</t>
  </si>
  <si>
    <t>10.1038/ja.2010.71</t>
  </si>
  <si>
    <t>rapI</t>
  </si>
  <si>
    <t>C39-hydroxylation of rapamycin</t>
  </si>
  <si>
    <t>BGC0000222</t>
  </si>
  <si>
    <t>BGC0000222|c1|32359-33168|+|BAJ52700.1|putative_methyltransferase|BAJ52700.1</t>
  </si>
  <si>
    <t>MTGPAKAPADRTYEVTLPDTRRIVSPEPHQVAVLWRDVTGNELYARGADGLAAGDVVFDVGANIGLAALFFTGLVPGLRVYAFEPAEDCFACLKENAARHAPGVTPVQAAVGAREGTAELTYYPQSPAQSSLFPDEDEDRRNSLAYLANSGIHGDSARAFLAEMHQGRRCPVRVTTVAAAVEEHAVDEIALLKIDVERAEQHVLDGIGDACWPRIRRVVAEVHDTDGRLDAITGQLTRRGFDVETGQEPLLAGTDVHMLLAVRSAVRSR</t>
  </si>
  <si>
    <t>MIBiG v 2.17</t>
  </si>
  <si>
    <t>Streptomyces sp. TA-0256</t>
  </si>
  <si>
    <t>BAJ52700.1</t>
  </si>
  <si>
    <t>FD-594</t>
  </si>
  <si>
    <t>10.1038/ja.2010.145</t>
  </si>
  <si>
    <t>pnxMT2</t>
  </si>
  <si>
    <t>PnxMT2 catalyzes methylation of the terminal olivose</t>
  </si>
  <si>
    <t>BGC0000026</t>
  </si>
  <si>
    <t>BGC0000026|c1|28925-29644|+|AAK83186.1|putative_methyltransferase|AAK83186.1</t>
  </si>
  <si>
    <t>MPVPQLNDWYDQLTVEIIERVCAPDSGCLDIGAGGGEILTHMRRAAPRGRHFAVEPLPQYAEQLRRDFPEVTVWQAAAAATPGRDSFVHVVSNPGYSGLRRRPYDRADETLEEIAVDTVRLDDVVPEDARVDLVKVDVEGGEVGALRGAAELLRRQSPVVVFEHGGDHAMRDYGTTSDDLWALLVDDLGYTLYTLPGWLAAEPGLDRAALAAELRTQWYFVADRGPLSARSPRGEVHST</t>
  </si>
  <si>
    <t>MIBiG v 2.16</t>
  </si>
  <si>
    <t>Streptomyces viridochromogenes Tue57</t>
  </si>
  <si>
    <t>Saccharide:unknown</t>
  </si>
  <si>
    <t>AAK83186.1</t>
  </si>
  <si>
    <t>avilamycin A</t>
  </si>
  <si>
    <t>10.1016/j.chembiol.2004.08.016</t>
  </si>
  <si>
    <t>aviG6</t>
  </si>
  <si>
    <t>AviG6 responsible for methylation of the hydroxyl group at position 2 of the D-mannose moiety</t>
  </si>
  <si>
    <t>genetic knockout studies, confirmed by HMBC, HPLC/ESI-MS analysis</t>
  </si>
  <si>
    <t>BGC0000967</t>
  </si>
  <si>
    <t>BGC0000967|c1|20404-31761|+|BAP05589.1|calA|BAP05589.1</t>
  </si>
  <si>
    <t>MMGRGSSFVYQSEGNGPPDNWNDTDVGYPNIKCIHQLVETQARKTPDAIALVYGKQQLTYEELNRRSSCLARYLQLQGIQPDQPVGLCVERSLEMVVGILGILRAGGAYLPLEPQYPGERLQYMLQDSRVEWVLTQSRFTASLSPLLDDSVHLLSLDREWESITEGAQRQPALKRQVRLHHLAYILYTSGSTGRPKGVMLEHRALCNRILWMEDEYGLSPEDRVLQKTPFSFDVSGWEFFWPLITGARLVLAAPEKHKDPYYLRDTICRSGITVLHFVPSMFHSFLGIAEVERCNSIRKVFCSGEALTVQHTTRFFETFGDRELHNLYGPTEAAIDVSYYACRKEASVVPIGKPIANIRLYILDSRMNPSPIGSEGELCIAGIGLARGYLNRPDLTADRFFPDPFASTPGAHLYRTGDLARWLPDGNIEYLGRIDNQIKLRGNRIEPGEIEVAFREHEAVSECAVVVQQDERGERRLVAWFSPDARHARAILKHMEMEAQGLLADRKRHTLPNGMEIIHLNPGETDFLYQEIFEDNGYLKHGLAVLPGDCVFDVGANIGLFSLCMAREQVQVHAFEPMPEVYEVMRLNTRMYSDTIRTYPCGLSDAPGQETFTYYPNVTILSGAHADLEEEIGVVRSYLSGENDGHEHQVNDAEVDELLRARLETREVRCQLRTISEIIAEQGIKTIDLLKIDVEKMEHKVIEGIAAKDWPKIRQMVIEVHDIENRAQQMQALLAAKGFTVVVEQDDALRNTPIYSLYARRTSVRTDQPHVNTDRQWYNRAGLVRDIELHLASRLPEYMQPSAIIPLVEIPLTTSGKLDRGQLTTREIERTRTKQISLPQSEVEEQMLEIWEDLLGIMDISLEDGFLEAGGNSLLAISLIERINKTFGCSLTTTTLFKYPSIKELSAHIAATTTPTVAVAAAPTVLPAVATATPETPVSQAFSDIEAALAEHPSVAQSVVFARENKGQQTLVAYVRPNWTYFRQKKADQDAAELLKNWIPIWEQNYEPILDGEESSEETLNSIGYVTSDSGDQIPEAEVRECVDLAVGQVMDHRPTKMLEIGCGSGMLLFQLAGRVEHYYATDLSENAIEHIHASLVSKPYRDRVTCFRCDASDLKDVPLEEVDTVMIHSVIQYFPGIDYLTNLIRTLAERLPARARIFIGDVRDLRLLKAFHAAVLAHQCPPETSRERFAQMLSDRVRLEKELVIDPLYFKNLTRTLPRIKQVRIAPKKGQYHNEFIKYRFDTLLYLDEPCKEGALPQITPWPEQSPGDMLDWVTANPQSRLLTGVPNRRVWREQAILDWMNRPEGELSLGAALARIDATPDHDKGVDPFTVLSTCNTEAVAATIHWEHPHEDGRFEIYLQPASKGVGELPHRLAYKQDEPMELDGANFPGFSVVWQDNLPLLKRHLDERLAKGRIPARFIFQTSLPTTADGQVDRAAVTGEQPAPPTVPTAIAGTEPMLAAAPVAHRAAKTVLPAYYADSFAIIGISCHVPGAQDHHYFWQNLLNGHESVALLSAEELAAAGIAEELRQNPNYVPARLTIEDKDCFDPAFFNISPRNAAYMDPQARLLLLHSWKAMEDAGLAVGDTPETGVFMSATTNFYQLPLGLPVHALQGADGHAAGIQAQGGMIPNTISYHLGLKGPSMFVQSLCSSSLVGLKLACQSLQAGEAKMALIGGANLFAFSRVGHLYEPEMNLSDDGHCRTFDAAATGVVEGEGVCVIVLKKALDAVADRDHIYALLRGISLNNDGADKAGFHAPGVKGQAAAARAVLTATGVDPTTIRYVEAHGTGTPSGDAIEVAALSEAYPNGTHRCAIGSLKPNIGNLDTAGGLAGVIKVALGLYHGAIPPQINFNEPAPDIDFTDSPFYVPTQAEPWQDDKAPRRAAQNHYSLGGTNVHAIYEAVAPASPSPAAAGPFIVPLSARDDNRLHEMVQNLIAFLQGEPATDLSELAYTLQVGRVAMKQRVAFLVRDNEALSALMHDFLAGRENSACLRGTAERREQRLFENDEDAKELMQGWLRKGRLEKLAELWVKGVRVDWRCLHATPYPRRISMPTYPFARERYWIPETAPDAPAPMALRTTPQPVAVPVAELASRTHGSLLSDQVAVVLKGIISDLLMVGIDDLDPISPFNEFGFDSVSLISFANRLNQEYDLDLKPMVLFENPTIQSFTTYLVETYGDILAARLQAPAPGSKDMDSRADSQPPQGLVVPPSPSPVMASTPAVRAVAMPQPSESARHDAPIAIIGMSGSFPAAPDLDTFWENLRDGRDCISEIPPDRWDWRAIEGDPSEDGNKTKVRWGGFIDGVAEFDPLFFGISPREAESMDPQNRLLMTHVWLAMEDAGHSAQSLSGSDTGIFVGTGDTGYASLMGRAAGTENYAFLGIFPFGGPNRMSFFLNLHGPSEPINTGCSSSLVAIHKAVTAIRDGSCRMAFAGGVNTVPTPDGHISFSRAGMLCEDGRCKAFAANANGFVRGEGVGILVLKPLADAEQDGDHIYAVIRGSAQNHGGRSNSFTAPNPKAQAALLTEAYTRTGVDPAHVGYIETHGTGTHLGDPIEIEGLKTAFRQLNGSQTENKGHCGLGAVKSNIGHSEMAAGIAGLIKVVLQLKNKTLAKNLHCQEINPYIQIEDSPFYIVQETRDWSPIRDAQGRALPRLAGVSSFGIGGVNAHVIVEEYIPPVAAATPASPEPALIVLSAKNGERLREMAANLHRFVAHQAVQSDVEPAQLLANLAYTLQVGREPLEERLAFTVTSLDMLRDKLAAFLNKGSNGTTDTTFFHGRIKQFREALTIFMSDDDMQTAVDAWVAKKKYAQLLQLWVRGMHFDWNRLYTTEWPRRMSLPTYPFARERYWVETEPAAQPASTFPASPSSARPETQARRLLTPGLAEDASSGESSGQSRQYIENRWTPVPLAGDIDWQARLKQQEGTAITVIYSEEKRKDELFALLRNLEGAANLARPLMLDAVHVQDLARALGRADVVLFLGPGPELPPQPPSTVATHVDALVEHLREPAWDRPVHIYCLYEGDATRPRPDCEALAGVMNAAIAKNPRHAWTLIGHCDPESDTTGYQRLLGEWLAEPIANAPAKPTRTREIRYEASQRLVRQTATVAKTENVLAKVWEQKNLPTGDARPLAGKILVIVNPESIHLGQTLFAATNEVVLAGDGLSDRITYHFDPNDVNSGRSAAQRILSEVGELTLILDLSDLYTTPRERAESSLGKVSFYQILVGAFSPYQLVYVTLGLQHFRAERMSLAGAKFAGLVKMMSAEYRHLSARCIDIDRALCNDPRAFEAVILGECHMPLEETEICYRHGDRFVPTLEVGEPARYDRDEVNRRFSITADGVYVISGGTSGIGLEIARYLVSRGARRLVLMGITPLPPRDQWVSTIREGENARLAALNALAAELERLDIYTGTLSNAAALANFFNRIRRESGPIKGVVHSAGVYSDIKNSAFVTRDIEDMRQILEPKVNGMEHLAECFADDPLDFFVSFSSLTSFIPLLARGISDYAMANAFLDFFSAWQHHHQRTHYRAITWVDWNETGVAQRMTPEEFALVEKNLERVGLSSFSNEEGRHFFEQAMLLPNQHHVLPCFIDAARLNAARAELLHGISRNLAESVPETPHPVVKAAPMGAALPAVSNMDRRDDLVSPDWQLKARVTQWEQQGEALSFETLTRYVSFDQLKQQDPTLIQRVYQLLYPDEPAAIGNDSVSPKPSESDGEPISEIVYRALLDVLKIDGIDEHESFANYGLDSISAMVFSTRLEKRLDMEIPPHWLIDFPTIQTLSEQIQQNQVLA</t>
  </si>
  <si>
    <t>MIBiG v 2.14</t>
  </si>
  <si>
    <t>uncultured Candidatus Entotheonella sp.</t>
  </si>
  <si>
    <t>BAP05589.1</t>
  </si>
  <si>
    <t>calyculin</t>
  </si>
  <si>
    <t>10.1038/nchembio.1573</t>
  </si>
  <si>
    <t>calA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</si>
</sst>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0"/>
  </numFmts>
  <fonts count="29">
    <font>
      <sz val="10.0"/>
      <color rgb="FF000000"/>
      <name val="Arial"/>
      <scheme val="minor"/>
    </font>
    <font>
      <b/>
      <u/>
      <sz val="11.0"/>
      <color rgb="FF000000"/>
      <name val="Arial"/>
    </font>
    <font>
      <u/>
      <sz val="11.0"/>
      <color theme="1"/>
      <name val="Arial"/>
    </font>
    <font>
      <sz val="11.0"/>
      <color theme="1"/>
      <name val="Arial"/>
    </font>
    <font>
      <sz val="11.0"/>
      <color rgb="FF212121"/>
      <name val="Arial"/>
    </font>
    <font>
      <b/>
      <u/>
      <sz val="11.0"/>
      <color theme="1"/>
      <name val="Arial"/>
    </font>
    <font>
      <sz val="11.0"/>
      <color rgb="FF000000"/>
      <name val="Arial"/>
    </font>
    <font>
      <b/>
      <sz val="11.0"/>
      <color rgb="FF000000"/>
      <name val="Arial"/>
    </font>
    <font>
      <i/>
      <sz val="11.0"/>
      <color rgb="FF000000"/>
      <name val="Arial"/>
    </font>
    <font>
      <u/>
      <sz val="11.0"/>
      <color rgb="FF0000FF"/>
      <name val="Arial"/>
    </font>
    <font>
      <i/>
      <sz val="11.0"/>
      <color theme="1"/>
      <name val="Arial"/>
    </font>
    <font>
      <b/>
      <sz val="10.0"/>
      <color rgb="FF000000"/>
      <name val="Arial"/>
    </font>
    <font>
      <sz val="10.0"/>
      <color rgb="FF000000"/>
      <name val="Arial"/>
    </font>
    <font>
      <sz val="10.0"/>
      <color theme="1"/>
      <name val="Arial"/>
    </font>
    <font>
      <sz val="9.0"/>
      <color rgb="FFFF0000"/>
      <name val="Verdana"/>
    </font>
    <font>
      <sz val="8.0"/>
      <color rgb="FF000000"/>
      <name val="Verdana"/>
    </font>
    <font>
      <b/>
      <sz val="9.0"/>
      <color rgb="FF000000"/>
      <name val="Verdana"/>
    </font>
    <font>
      <sz val="9.0"/>
      <color rgb="FF000000"/>
      <name val="Verdana"/>
    </font>
    <font>
      <sz val="11.0"/>
      <color rgb="FF000000"/>
      <name val="Calibri"/>
    </font>
    <font>
      <b/>
      <sz val="11.0"/>
      <color theme="1"/>
      <name val="Arial"/>
    </font>
    <font>
      <sz val="11.0"/>
      <color rgb="FF000000"/>
      <name val="Monospace"/>
    </font>
    <font>
      <sz val="11.0"/>
      <color rgb="FF000000"/>
      <name val="Roboto"/>
    </font>
    <font>
      <strike/>
      <sz val="11.0"/>
      <color theme="1"/>
      <name val="Arial"/>
    </font>
    <font>
      <strike/>
      <sz val="11.0"/>
      <color rgb="FF000000"/>
      <name val="Arial"/>
    </font>
    <font>
      <strike/>
      <sz val="11.0"/>
      <color rgb="FF000000"/>
      <name val="Monospace"/>
    </font>
    <font>
      <strike/>
      <sz val="11.0"/>
      <color rgb="FF202124"/>
      <name val="Arial"/>
    </font>
    <font>
      <strike/>
      <sz val="11.0"/>
      <color rgb="FF000000"/>
      <name val="Roboto"/>
    </font>
    <font>
      <b/>
      <sz val="10.0"/>
      <color theme="1"/>
      <name val="Arial"/>
    </font>
    <font>
      <i/>
      <sz val="10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8">
    <border/>
    <border>
      <left/>
      <right/>
      <top/>
      <bottom/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/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1" fillId="2" fontId="4" numFmtId="0" xfId="0" applyBorder="1" applyFill="1" applyFont="1"/>
    <xf borderId="0" fillId="0" fontId="5" numFmtId="0" xfId="0" applyFont="1"/>
    <xf borderId="0" fillId="0" fontId="6" numFmtId="0" xfId="0" applyFont="1"/>
    <xf borderId="2" fillId="0" fontId="7" numFmtId="0" xfId="0" applyAlignment="1" applyBorder="1" applyFont="1">
      <alignment horizontal="center"/>
    </xf>
    <xf borderId="2" fillId="0" fontId="7" numFmtId="0" xfId="0" applyAlignment="1" applyBorder="1" applyFont="1">
      <alignment horizontal="center" shrinkToFit="0" wrapText="1"/>
    </xf>
    <xf borderId="0" fillId="0" fontId="3" numFmtId="0" xfId="0" applyAlignment="1" applyFont="1">
      <alignment horizontal="center"/>
    </xf>
    <xf borderId="0" fillId="0" fontId="8" numFmtId="0" xfId="0" applyAlignment="1" applyFont="1">
      <alignment horizontal="center"/>
    </xf>
    <xf borderId="0" fillId="0" fontId="6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1" fillId="2" fontId="6" numFmtId="0" xfId="0" applyAlignment="1" applyBorder="1" applyFont="1">
      <alignment horizontal="center"/>
    </xf>
    <xf borderId="0" fillId="0" fontId="9" numFmtId="0" xfId="0" applyFont="1"/>
    <xf borderId="0" fillId="0" fontId="10" numFmtId="0" xfId="0" applyAlignment="1" applyFont="1">
      <alignment horizontal="center"/>
    </xf>
    <xf borderId="3" fillId="0" fontId="6" numFmtId="0" xfId="0" applyBorder="1" applyFont="1"/>
    <xf borderId="3" fillId="0" fontId="3" numFmtId="0" xfId="0" applyAlignment="1" applyBorder="1" applyFont="1">
      <alignment horizontal="center"/>
    </xf>
    <xf borderId="3" fillId="0" fontId="10" numFmtId="0" xfId="0" applyAlignment="1" applyBorder="1" applyFont="1">
      <alignment horizontal="center"/>
    </xf>
    <xf borderId="3" fillId="0" fontId="6" numFmtId="0" xfId="0" applyAlignment="1" applyBorder="1" applyFont="1">
      <alignment horizontal="center"/>
    </xf>
    <xf borderId="3" fillId="0" fontId="3" numFmtId="0" xfId="0" applyAlignment="1" applyBorder="1" applyFont="1">
      <alignment shrinkToFit="0" wrapText="1"/>
    </xf>
    <xf borderId="3" fillId="0" fontId="3" numFmtId="0" xfId="0" applyBorder="1" applyFont="1"/>
    <xf borderId="4" fillId="0" fontId="11" numFmtId="0" xfId="0" applyAlignment="1" applyBorder="1" applyFont="1">
      <alignment horizontal="left"/>
    </xf>
    <xf borderId="0" fillId="0" fontId="12" numFmtId="0" xfId="0" applyAlignment="1" applyFont="1">
      <alignment horizontal="left"/>
    </xf>
    <xf borderId="0" fillId="0" fontId="12" numFmtId="0" xfId="0" applyFont="1"/>
    <xf borderId="2" fillId="0" fontId="11" numFmtId="0" xfId="0" applyAlignment="1" applyBorder="1" applyFont="1">
      <alignment horizontal="left" shrinkToFit="0" wrapText="1"/>
    </xf>
    <xf borderId="2" fillId="0" fontId="11" numFmtId="0" xfId="0" applyAlignment="1" applyBorder="1" applyFont="1">
      <alignment horizontal="left"/>
    </xf>
    <xf borderId="2" fillId="0" fontId="11" numFmtId="0" xfId="0" applyBorder="1" applyFont="1"/>
    <xf borderId="1" fillId="2" fontId="12" numFmtId="0" xfId="0" applyAlignment="1" applyBorder="1" applyFont="1">
      <alignment horizontal="left"/>
    </xf>
    <xf borderId="0" fillId="0" fontId="12" numFmtId="164" xfId="0" applyAlignment="1" applyFont="1" applyNumberFormat="1">
      <alignment horizontal="left"/>
    </xf>
    <xf borderId="0" fillId="0" fontId="12" numFmtId="0" xfId="0" applyAlignment="1" applyFont="1">
      <alignment horizontal="right"/>
    </xf>
    <xf borderId="1" fillId="2" fontId="12" numFmtId="0" xfId="0" applyAlignment="1" applyBorder="1" applyFont="1">
      <alignment horizontal="right"/>
    </xf>
    <xf borderId="5" fillId="0" fontId="11" numFmtId="0" xfId="0" applyAlignment="1" applyBorder="1" applyFont="1">
      <alignment horizontal="left"/>
    </xf>
    <xf borderId="6" fillId="0" fontId="12" numFmtId="0" xfId="0" applyAlignment="1" applyBorder="1" applyFont="1">
      <alignment horizontal="left"/>
    </xf>
    <xf borderId="6" fillId="0" fontId="12" numFmtId="0" xfId="0" applyBorder="1" applyFont="1"/>
    <xf borderId="0" fillId="0" fontId="11" numFmtId="0" xfId="0" applyAlignment="1" applyFont="1">
      <alignment horizontal="left"/>
    </xf>
    <xf borderId="5" fillId="0" fontId="12" numFmtId="0" xfId="0" applyAlignment="1" applyBorder="1" applyFont="1">
      <alignment horizontal="left"/>
    </xf>
    <xf borderId="0" fillId="0" fontId="13" numFmtId="164" xfId="0" applyAlignment="1" applyFont="1" applyNumberFormat="1">
      <alignment horizontal="left"/>
    </xf>
    <xf borderId="0" fillId="0" fontId="13" numFmtId="0" xfId="0" applyAlignment="1" applyFont="1">
      <alignment horizontal="left"/>
    </xf>
    <xf borderId="0" fillId="0" fontId="11" numFmtId="0" xfId="0" applyFont="1"/>
    <xf borderId="1" fillId="2" fontId="14" numFmtId="0" xfId="0" applyAlignment="1" applyBorder="1" applyFont="1">
      <alignment horizontal="right"/>
    </xf>
    <xf borderId="1" fillId="2" fontId="15" numFmtId="0" xfId="0" applyBorder="1" applyFont="1"/>
    <xf borderId="1" fillId="2" fontId="16" numFmtId="0" xfId="0" applyAlignment="1" applyBorder="1" applyFont="1">
      <alignment horizontal="center"/>
    </xf>
    <xf borderId="1" fillId="2" fontId="17" numFmtId="0" xfId="0" applyAlignment="1" applyBorder="1" applyFont="1">
      <alignment horizontal="right"/>
    </xf>
    <xf borderId="0" fillId="0" fontId="18" numFmtId="0" xfId="0" applyAlignment="1" applyFont="1">
      <alignment horizontal="left"/>
    </xf>
    <xf borderId="0" fillId="0" fontId="13" numFmtId="0" xfId="0" applyFont="1"/>
    <xf borderId="3" fillId="0" fontId="7" numFmtId="0" xfId="0" applyAlignment="1" applyBorder="1" applyFont="1">
      <alignment horizontal="center"/>
    </xf>
    <xf borderId="3" fillId="0" fontId="19" numFmtId="0" xfId="0" applyAlignment="1" applyBorder="1" applyFont="1">
      <alignment horizontal="center"/>
    </xf>
    <xf borderId="3" fillId="0" fontId="7" numFmtId="0" xfId="0" applyBorder="1" applyFont="1"/>
    <xf borderId="0" fillId="0" fontId="6" numFmtId="0" xfId="0" applyAlignment="1" applyFont="1">
      <alignment horizontal="left"/>
    </xf>
    <xf borderId="0" fillId="0" fontId="6" numFmtId="49" xfId="0" applyAlignment="1" applyFont="1" applyNumberFormat="1">
      <alignment horizontal="left"/>
    </xf>
    <xf borderId="0" fillId="0" fontId="3" numFmtId="0" xfId="0" applyAlignment="1" applyFont="1">
      <alignment horizontal="left"/>
    </xf>
    <xf borderId="0" fillId="0" fontId="3" numFmtId="2" xfId="0" applyAlignment="1" applyFont="1" applyNumberFormat="1">
      <alignment horizontal="left"/>
    </xf>
    <xf borderId="1" fillId="2" fontId="6" numFmtId="0" xfId="0" applyBorder="1" applyFont="1"/>
    <xf borderId="0" fillId="0" fontId="20" numFmtId="0" xfId="0" applyAlignment="1" applyFont="1">
      <alignment horizontal="left"/>
    </xf>
    <xf borderId="0" fillId="0" fontId="6" numFmtId="0" xfId="0" applyAlignment="1" applyFont="1">
      <alignment horizontal="left" shrinkToFit="0" wrapText="1"/>
    </xf>
    <xf borderId="0" fillId="0" fontId="6" numFmtId="0" xfId="0" applyAlignment="1" applyFont="1">
      <alignment horizontal="left" vertical="top"/>
    </xf>
    <xf borderId="3" fillId="0" fontId="6" numFmtId="0" xfId="0" applyAlignment="1" applyBorder="1" applyFont="1">
      <alignment horizontal="left" vertical="top"/>
    </xf>
    <xf borderId="3" fillId="0" fontId="6" numFmtId="0" xfId="0" applyAlignment="1" applyBorder="1" applyFont="1">
      <alignment horizontal="left"/>
    </xf>
    <xf borderId="3" fillId="0" fontId="6" numFmtId="49" xfId="0" applyAlignment="1" applyBorder="1" applyFont="1" applyNumberFormat="1">
      <alignment horizontal="left"/>
    </xf>
    <xf borderId="3" fillId="0" fontId="20" numFmtId="0" xfId="0" applyAlignment="1" applyBorder="1" applyFont="1">
      <alignment horizontal="left"/>
    </xf>
    <xf borderId="3" fillId="0" fontId="3" numFmtId="0" xfId="0" applyAlignment="1" applyBorder="1" applyFont="1">
      <alignment horizontal="left"/>
    </xf>
    <xf borderId="3" fillId="0" fontId="3" numFmtId="2" xfId="0" applyAlignment="1" applyBorder="1" applyFont="1" applyNumberFormat="1">
      <alignment horizontal="left"/>
    </xf>
    <xf borderId="7" fillId="2" fontId="6" numFmtId="0" xfId="0" applyBorder="1" applyFont="1"/>
    <xf borderId="0" fillId="0" fontId="6" numFmtId="49" xfId="0" applyAlignment="1" applyFont="1" applyNumberFormat="1">
      <alignment horizontal="center"/>
    </xf>
    <xf borderId="1" fillId="2" fontId="21" numFmtId="0" xfId="0" applyBorder="1" applyFont="1"/>
    <xf borderId="0" fillId="0" fontId="6" numFmtId="0" xfId="0" applyAlignment="1" applyFont="1">
      <alignment horizontal="center" vertical="top"/>
    </xf>
    <xf borderId="0" fillId="0" fontId="22" numFmtId="0" xfId="0" applyAlignment="1" applyFont="1">
      <alignment horizontal="center"/>
    </xf>
    <xf borderId="0" fillId="0" fontId="23" numFmtId="0" xfId="0" applyAlignment="1" applyFont="1">
      <alignment horizontal="center"/>
    </xf>
    <xf borderId="0" fillId="0" fontId="22" numFmtId="0" xfId="0" applyFont="1"/>
    <xf borderId="0" fillId="0" fontId="24" numFmtId="0" xfId="0" applyAlignment="1" applyFont="1">
      <alignment horizontal="center"/>
    </xf>
    <xf borderId="1" fillId="2" fontId="25" numFmtId="0" xfId="0" applyAlignment="1" applyBorder="1" applyFont="1">
      <alignment horizontal="left"/>
    </xf>
    <xf borderId="1" fillId="2" fontId="25" numFmtId="0" xfId="0" applyAlignment="1" applyBorder="1" applyFont="1">
      <alignment horizontal="center"/>
    </xf>
    <xf borderId="0" fillId="0" fontId="22" numFmtId="2" xfId="0" applyAlignment="1" applyFont="1" applyNumberFormat="1">
      <alignment horizontal="center"/>
    </xf>
    <xf borderId="0" fillId="0" fontId="26" numFmtId="0" xfId="0" applyFont="1"/>
    <xf borderId="0" fillId="0" fontId="27" numFmtId="0" xfId="0" applyFont="1"/>
    <xf borderId="0" fillId="0" fontId="28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2" Type="http://schemas.openxmlformats.org/officeDocument/2006/relationships/worksheet" Target="worksheets/sheet9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doi.org/10.1002/anie.201609469" TargetMode="Externa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27.0"/>
    <col customWidth="1" min="2" max="2" width="19.5"/>
    <col customWidth="1" min="3" max="6" width="12.63"/>
  </cols>
  <sheetData>
    <row r="1" ht="15.75" customHeight="1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15.75" customHeight="1">
      <c r="A2" s="3" t="s">
        <v>2</v>
      </c>
      <c r="B2" s="3" t="s">
        <v>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15.75" customHeight="1">
      <c r="A3" s="3" t="s">
        <v>4</v>
      </c>
      <c r="B3" s="3" t="s">
        <v>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5.75" customHeight="1">
      <c r="A4" s="3" t="s">
        <v>6</v>
      </c>
      <c r="B4" s="3" t="s">
        <v>7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ht="15.75" customHeight="1">
      <c r="A5" s="3" t="s">
        <v>8</v>
      </c>
      <c r="B5" s="3" t="s">
        <v>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ht="15.75" customHeight="1">
      <c r="A6" s="3" t="s">
        <v>10</v>
      </c>
      <c r="B6" s="3" t="s">
        <v>11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ht="15.75" customHeight="1">
      <c r="A7" s="3" t="s">
        <v>12</v>
      </c>
      <c r="B7" s="3" t="s">
        <v>13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ht="15.75" customHeight="1">
      <c r="A8" s="3" t="s">
        <v>14</v>
      </c>
      <c r="B8" s="3" t="s">
        <v>15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15.75" customHeight="1">
      <c r="A9" s="3" t="s">
        <v>16</v>
      </c>
      <c r="B9" s="3" t="s">
        <v>17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ht="15.75" customHeight="1">
      <c r="A10" s="3" t="s">
        <v>18</v>
      </c>
      <c r="B10" s="3" t="s">
        <v>19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ht="15.75" customHeight="1">
      <c r="A11" s="3" t="s">
        <v>20</v>
      </c>
      <c r="B11" s="3" t="s">
        <v>21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ht="15.75" customHeight="1">
      <c r="A12" s="3" t="s">
        <v>22</v>
      </c>
      <c r="B12" s="3" t="s">
        <v>23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ht="15.75" customHeight="1">
      <c r="A13" s="3" t="s">
        <v>24</v>
      </c>
      <c r="B13" s="3" t="s">
        <v>25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ht="15.75" customHeight="1">
      <c r="A14" s="4" t="s">
        <v>26</v>
      </c>
      <c r="B14" s="4" t="s">
        <v>27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ht="15.75" customHeight="1">
      <c r="A15" s="4" t="s">
        <v>28</v>
      </c>
      <c r="B15" s="4" t="s">
        <v>29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ht="15.75" customHeight="1">
      <c r="A16" s="4" t="s">
        <v>30</v>
      </c>
      <c r="B16" s="4" t="s">
        <v>31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ht="15.75" customHeight="1">
      <c r="A17" s="4" t="s">
        <v>32</v>
      </c>
      <c r="B17" s="4" t="s">
        <v>33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ht="15.75" customHeight="1">
      <c r="A18" s="3" t="s">
        <v>34</v>
      </c>
      <c r="B18" s="3" t="s">
        <v>35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ht="15.75" customHeight="1">
      <c r="A19" s="3" t="s">
        <v>36</v>
      </c>
      <c r="B19" s="3" t="s">
        <v>37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ht="15.75" customHeight="1">
      <c r="A20" s="3" t="s">
        <v>38</v>
      </c>
      <c r="B20" s="3" t="s">
        <v>39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ht="15.75" customHeight="1">
      <c r="A21" s="3" t="s">
        <v>40</v>
      </c>
      <c r="B21" s="3" t="s">
        <v>41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ht="15.75" customHeight="1">
      <c r="A22" s="3" t="s">
        <v>42</v>
      </c>
      <c r="B22" s="3" t="s">
        <v>43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ht="15.75" customHeight="1">
      <c r="A23" s="3" t="s">
        <v>44</v>
      </c>
      <c r="B23" s="3" t="s">
        <v>45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ht="15.75" customHeight="1">
      <c r="A24" s="5" t="s">
        <v>46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ht="15.75" customHeight="1">
      <c r="A25" s="3" t="s">
        <v>47</v>
      </c>
      <c r="B25" s="6" t="s">
        <v>48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</row>
    <row r="26" ht="15.75" customHeight="1">
      <c r="A26" s="3" t="s">
        <v>49</v>
      </c>
      <c r="B26" s="6" t="s">
        <v>50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ht="15.75" customHeight="1">
      <c r="A27" s="3" t="s">
        <v>51</v>
      </c>
      <c r="B27" s="6" t="s">
        <v>52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ht="15.75" customHeight="1">
      <c r="A28" s="3" t="s">
        <v>53</v>
      </c>
      <c r="B28" s="6" t="s">
        <v>54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ht="15.75" customHeight="1">
      <c r="A29" s="6" t="s">
        <v>55</v>
      </c>
      <c r="B29" s="6" t="s">
        <v>56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ht="15.75" customHeight="1">
      <c r="A30" s="6" t="s">
        <v>57</v>
      </c>
      <c r="B30" s="6" t="s">
        <v>58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ht="15.75" customHeight="1">
      <c r="A31" s="6" t="s">
        <v>59</v>
      </c>
      <c r="B31" s="6" t="s">
        <v>60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ht="15.75" customHeight="1">
      <c r="A32" s="3" t="s">
        <v>61</v>
      </c>
      <c r="B32" s="6" t="s">
        <v>62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</row>
    <row r="33" ht="15.75" customHeight="1">
      <c r="A33" s="6" t="s">
        <v>63</v>
      </c>
      <c r="B33" s="6" t="s">
        <v>64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ht="15.75" customHeight="1">
      <c r="A34" s="6" t="s">
        <v>65</v>
      </c>
      <c r="B34" s="6" t="s">
        <v>66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ht="15.75" customHeight="1">
      <c r="A35" s="5" t="s">
        <v>67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ht="15.75" customHeight="1">
      <c r="A36" s="3" t="s">
        <v>68</v>
      </c>
      <c r="B36" s="3" t="s">
        <v>69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ht="15.75" customHeight="1">
      <c r="A37" s="3" t="s">
        <v>70</v>
      </c>
      <c r="B37" s="3" t="s">
        <v>71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ht="15.75" customHeight="1">
      <c r="A38" s="3" t="s">
        <v>72</v>
      </c>
      <c r="B38" s="3" t="s">
        <v>73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</row>
    <row r="39" ht="15.75" customHeight="1">
      <c r="A39" s="3" t="s">
        <v>74</v>
      </c>
      <c r="B39" s="3" t="s">
        <v>75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</row>
    <row r="40" ht="15.75" customHeight="1">
      <c r="A40" s="3" t="s">
        <v>76</v>
      </c>
      <c r="B40" s="3" t="s">
        <v>77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</row>
    <row r="41" ht="15.75" customHeight="1">
      <c r="A41" s="3" t="s">
        <v>78</v>
      </c>
      <c r="B41" s="3" t="s">
        <v>79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</row>
    <row r="42" ht="15.75" customHeight="1">
      <c r="A42" s="3" t="s">
        <v>80</v>
      </c>
      <c r="B42" s="3" t="s">
        <v>81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</row>
    <row r="43" ht="15.75" customHeight="1">
      <c r="A43" s="3" t="s">
        <v>82</v>
      </c>
      <c r="B43" s="6" t="s">
        <v>50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</row>
    <row r="44" ht="15.75" customHeight="1">
      <c r="A44" s="5" t="s">
        <v>83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ht="15.75" customHeight="1">
      <c r="A45" s="6" t="s">
        <v>84</v>
      </c>
      <c r="B45" s="6" t="s">
        <v>85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ht="15.75" customHeight="1">
      <c r="A46" s="6" t="s">
        <v>86</v>
      </c>
      <c r="B46" s="6" t="s">
        <v>87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</row>
    <row r="47" ht="15.75" customHeight="1">
      <c r="A47" s="6" t="s">
        <v>88</v>
      </c>
      <c r="B47" s="6" t="s">
        <v>89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ht="15.75" customHeight="1">
      <c r="A48" s="6" t="s">
        <v>90</v>
      </c>
      <c r="B48" s="6" t="s">
        <v>91</v>
      </c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ht="15.75" customHeight="1">
      <c r="A49" s="6" t="s">
        <v>92</v>
      </c>
      <c r="B49" s="6" t="s">
        <v>93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ht="15.75" customHeight="1">
      <c r="A50" s="6" t="s">
        <v>94</v>
      </c>
      <c r="B50" s="6" t="s">
        <v>95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ht="15.75" customHeight="1">
      <c r="A51" s="6" t="s">
        <v>96</v>
      </c>
      <c r="B51" s="6" t="s">
        <v>97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ht="15.75" customHeight="1">
      <c r="A52" s="6" t="s">
        <v>98</v>
      </c>
      <c r="B52" s="6" t="s">
        <v>99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</row>
    <row r="53" ht="15.75" customHeight="1">
      <c r="A53" s="6" t="s">
        <v>100</v>
      </c>
      <c r="B53" s="6" t="s">
        <v>101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5.25"/>
    <col customWidth="1" min="2" max="2" width="93.88"/>
    <col customWidth="1" min="3" max="3" width="22.5"/>
    <col customWidth="1" min="4" max="4" width="6.25"/>
    <col customWidth="1" min="5" max="5" width="15.75"/>
    <col customWidth="1" min="6" max="6" width="8.13"/>
    <col customWidth="1" min="7" max="7" width="55.75"/>
    <col customWidth="1" min="8" max="8" width="38.63"/>
  </cols>
  <sheetData>
    <row r="1" ht="15.75" customHeight="1">
      <c r="A1" s="7" t="s">
        <v>102</v>
      </c>
      <c r="B1" s="7" t="s">
        <v>103</v>
      </c>
      <c r="C1" s="7" t="s">
        <v>104</v>
      </c>
      <c r="D1" s="7" t="s">
        <v>105</v>
      </c>
      <c r="E1" s="7" t="s">
        <v>106</v>
      </c>
      <c r="F1" s="7" t="s">
        <v>107</v>
      </c>
      <c r="G1" s="8" t="s">
        <v>108</v>
      </c>
      <c r="H1" s="7" t="s">
        <v>109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6" t="s">
        <v>110</v>
      </c>
      <c r="B2" s="9" t="s">
        <v>111</v>
      </c>
      <c r="C2" s="10" t="s">
        <v>112</v>
      </c>
      <c r="D2" s="11" t="s">
        <v>113</v>
      </c>
      <c r="E2" s="11">
        <v>16.0</v>
      </c>
      <c r="F2" s="11">
        <v>24.0</v>
      </c>
      <c r="G2" s="12" t="s">
        <v>114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75" customHeight="1">
      <c r="A3" s="6" t="s">
        <v>115</v>
      </c>
      <c r="B3" s="9" t="s">
        <v>116</v>
      </c>
      <c r="C3" s="10" t="s">
        <v>112</v>
      </c>
      <c r="D3" s="11" t="s">
        <v>113</v>
      </c>
      <c r="E3" s="11">
        <v>16.0</v>
      </c>
      <c r="F3" s="11">
        <v>24.0</v>
      </c>
      <c r="G3" s="12" t="s">
        <v>114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5.75" customHeight="1">
      <c r="A4" s="6" t="s">
        <v>115</v>
      </c>
      <c r="B4" s="9" t="s">
        <v>117</v>
      </c>
      <c r="C4" s="10" t="s">
        <v>112</v>
      </c>
      <c r="D4" s="11" t="s">
        <v>113</v>
      </c>
      <c r="E4" s="11">
        <v>16.0</v>
      </c>
      <c r="F4" s="11">
        <v>24.0</v>
      </c>
      <c r="G4" s="12" t="s">
        <v>114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75" customHeight="1">
      <c r="A5" s="6" t="s">
        <v>115</v>
      </c>
      <c r="B5" s="9" t="s">
        <v>118</v>
      </c>
      <c r="C5" s="10" t="s">
        <v>112</v>
      </c>
      <c r="D5" s="11" t="s">
        <v>113</v>
      </c>
      <c r="E5" s="11">
        <v>16.0</v>
      </c>
      <c r="F5" s="11">
        <v>24.0</v>
      </c>
      <c r="G5" s="12" t="s">
        <v>114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5.75" customHeight="1">
      <c r="A6" s="6" t="s">
        <v>115</v>
      </c>
      <c r="B6" s="9" t="s">
        <v>119</v>
      </c>
      <c r="C6" s="10" t="s">
        <v>112</v>
      </c>
      <c r="D6" s="11" t="s">
        <v>113</v>
      </c>
      <c r="E6" s="11">
        <v>16.0</v>
      </c>
      <c r="F6" s="11">
        <v>24.0</v>
      </c>
      <c r="G6" s="12" t="s">
        <v>114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5.75" customHeight="1">
      <c r="A7" s="6" t="s">
        <v>115</v>
      </c>
      <c r="B7" s="9" t="s">
        <v>120</v>
      </c>
      <c r="C7" s="10" t="s">
        <v>112</v>
      </c>
      <c r="D7" s="11" t="s">
        <v>113</v>
      </c>
      <c r="E7" s="11">
        <v>16.0</v>
      </c>
      <c r="F7" s="11">
        <v>24.0</v>
      </c>
      <c r="G7" s="12" t="s">
        <v>114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5.75" customHeight="1">
      <c r="A8" s="6" t="s">
        <v>115</v>
      </c>
      <c r="B8" s="9" t="s">
        <v>121</v>
      </c>
      <c r="C8" s="10" t="s">
        <v>112</v>
      </c>
      <c r="D8" s="11" t="s">
        <v>113</v>
      </c>
      <c r="E8" s="11">
        <v>16.0</v>
      </c>
      <c r="F8" s="11">
        <v>24.0</v>
      </c>
      <c r="G8" s="12" t="s">
        <v>114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75" customHeight="1">
      <c r="A9" s="6" t="s">
        <v>115</v>
      </c>
      <c r="B9" s="9" t="s">
        <v>122</v>
      </c>
      <c r="C9" s="10" t="s">
        <v>112</v>
      </c>
      <c r="D9" s="11" t="s">
        <v>113</v>
      </c>
      <c r="E9" s="11">
        <v>16.0</v>
      </c>
      <c r="F9" s="11">
        <v>24.0</v>
      </c>
      <c r="G9" s="12" t="s">
        <v>114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75" customHeight="1">
      <c r="A10" s="6" t="s">
        <v>115</v>
      </c>
      <c r="B10" s="9" t="s">
        <v>123</v>
      </c>
      <c r="C10" s="10" t="s">
        <v>112</v>
      </c>
      <c r="D10" s="11" t="s">
        <v>113</v>
      </c>
      <c r="E10" s="11">
        <v>16.0</v>
      </c>
      <c r="F10" s="11">
        <v>24.0</v>
      </c>
      <c r="G10" s="12" t="s">
        <v>114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75" customHeight="1">
      <c r="A11" s="6" t="s">
        <v>115</v>
      </c>
      <c r="B11" s="9" t="s">
        <v>124</v>
      </c>
      <c r="C11" s="10" t="s">
        <v>112</v>
      </c>
      <c r="D11" s="11" t="s">
        <v>113</v>
      </c>
      <c r="E11" s="11">
        <v>16.0</v>
      </c>
      <c r="F11" s="11">
        <v>24.0</v>
      </c>
      <c r="G11" s="12" t="s">
        <v>114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6" t="s">
        <v>115</v>
      </c>
      <c r="B12" s="9" t="s">
        <v>125</v>
      </c>
      <c r="C12" s="10" t="s">
        <v>112</v>
      </c>
      <c r="D12" s="11" t="s">
        <v>113</v>
      </c>
      <c r="E12" s="11">
        <v>16.0</v>
      </c>
      <c r="F12" s="11">
        <v>24.0</v>
      </c>
      <c r="G12" s="12" t="s">
        <v>114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6" t="s">
        <v>115</v>
      </c>
      <c r="B13" s="9" t="s">
        <v>126</v>
      </c>
      <c r="C13" s="10" t="s">
        <v>112</v>
      </c>
      <c r="D13" s="11" t="s">
        <v>113</v>
      </c>
      <c r="E13" s="11">
        <v>16.0</v>
      </c>
      <c r="F13" s="11">
        <v>24.0</v>
      </c>
      <c r="G13" s="12" t="s">
        <v>114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75" customHeight="1">
      <c r="A14" s="6" t="s">
        <v>115</v>
      </c>
      <c r="B14" s="13" t="s">
        <v>127</v>
      </c>
      <c r="C14" s="10" t="s">
        <v>112</v>
      </c>
      <c r="D14" s="11" t="s">
        <v>113</v>
      </c>
      <c r="E14" s="11">
        <v>16.0</v>
      </c>
      <c r="F14" s="11">
        <v>24.0</v>
      </c>
      <c r="G14" s="12" t="s">
        <v>114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6" t="s">
        <v>115</v>
      </c>
      <c r="B15" s="13" t="s">
        <v>128</v>
      </c>
      <c r="C15" s="10" t="s">
        <v>112</v>
      </c>
      <c r="D15" s="11" t="s">
        <v>113</v>
      </c>
      <c r="E15" s="11">
        <v>16.0</v>
      </c>
      <c r="F15" s="11">
        <v>24.0</v>
      </c>
      <c r="G15" s="12" t="s">
        <v>114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6" t="s">
        <v>115</v>
      </c>
      <c r="B16" s="13" t="s">
        <v>129</v>
      </c>
      <c r="C16" s="10" t="s">
        <v>112</v>
      </c>
      <c r="D16" s="11" t="s">
        <v>113</v>
      </c>
      <c r="E16" s="11">
        <v>16.0</v>
      </c>
      <c r="F16" s="11">
        <v>24.0</v>
      </c>
      <c r="G16" s="12" t="s">
        <v>114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6" t="s">
        <v>115</v>
      </c>
      <c r="B17" s="9" t="s">
        <v>130</v>
      </c>
      <c r="C17" s="10" t="s">
        <v>112</v>
      </c>
      <c r="D17" s="11" t="s">
        <v>113</v>
      </c>
      <c r="E17" s="11">
        <v>16.0</v>
      </c>
      <c r="F17" s="11">
        <v>24.0</v>
      </c>
      <c r="G17" s="12" t="s">
        <v>114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6" t="s">
        <v>115</v>
      </c>
      <c r="B18" s="9" t="s">
        <v>131</v>
      </c>
      <c r="C18" s="10" t="s">
        <v>112</v>
      </c>
      <c r="D18" s="11" t="s">
        <v>113</v>
      </c>
      <c r="E18" s="11">
        <v>16.0</v>
      </c>
      <c r="F18" s="11">
        <v>24.0</v>
      </c>
      <c r="G18" s="12" t="s">
        <v>114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6" t="s">
        <v>115</v>
      </c>
      <c r="B19" s="9" t="s">
        <v>132</v>
      </c>
      <c r="C19" s="10" t="s">
        <v>112</v>
      </c>
      <c r="D19" s="11" t="s">
        <v>113</v>
      </c>
      <c r="E19" s="11">
        <v>16.0</v>
      </c>
      <c r="F19" s="11">
        <v>24.0</v>
      </c>
      <c r="G19" s="12" t="s">
        <v>114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6" t="s">
        <v>110</v>
      </c>
      <c r="B20" s="9" t="s">
        <v>133</v>
      </c>
      <c r="C20" s="10" t="s">
        <v>112</v>
      </c>
      <c r="D20" s="11" t="s">
        <v>113</v>
      </c>
      <c r="E20" s="11">
        <v>16.0</v>
      </c>
      <c r="F20" s="11">
        <v>24.0</v>
      </c>
      <c r="G20" s="12" t="s">
        <v>114</v>
      </c>
      <c r="H20" s="3" t="s">
        <v>134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6" t="s">
        <v>110</v>
      </c>
      <c r="B21" s="9" t="s">
        <v>133</v>
      </c>
      <c r="C21" s="10" t="s">
        <v>112</v>
      </c>
      <c r="D21" s="11" t="s">
        <v>113</v>
      </c>
      <c r="E21" s="11">
        <v>16.0</v>
      </c>
      <c r="F21" s="11">
        <v>24.0</v>
      </c>
      <c r="G21" s="12" t="s">
        <v>135</v>
      </c>
      <c r="H21" s="3" t="s">
        <v>134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0" customHeight="1">
      <c r="A22" s="6" t="s">
        <v>115</v>
      </c>
      <c r="B22" s="9" t="s">
        <v>133</v>
      </c>
      <c r="C22" s="10" t="s">
        <v>112</v>
      </c>
      <c r="D22" s="11" t="s">
        <v>113</v>
      </c>
      <c r="E22" s="11">
        <v>16.0</v>
      </c>
      <c r="F22" s="11">
        <v>24.0</v>
      </c>
      <c r="G22" s="12" t="s">
        <v>136</v>
      </c>
      <c r="H22" s="3" t="s">
        <v>134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0" customHeight="1">
      <c r="A23" s="6" t="s">
        <v>115</v>
      </c>
      <c r="B23" s="9" t="s">
        <v>133</v>
      </c>
      <c r="C23" s="10" t="s">
        <v>112</v>
      </c>
      <c r="D23" s="11" t="s">
        <v>113</v>
      </c>
      <c r="E23" s="11">
        <v>16.0</v>
      </c>
      <c r="F23" s="11">
        <v>24.0</v>
      </c>
      <c r="G23" s="12" t="s">
        <v>137</v>
      </c>
      <c r="H23" s="3" t="s">
        <v>134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6" t="s">
        <v>115</v>
      </c>
      <c r="B24" s="9" t="s">
        <v>123</v>
      </c>
      <c r="C24" s="10" t="s">
        <v>112</v>
      </c>
      <c r="D24" s="11" t="s">
        <v>113</v>
      </c>
      <c r="E24" s="11">
        <v>16.0</v>
      </c>
      <c r="F24" s="11">
        <v>24.0</v>
      </c>
      <c r="G24" s="12" t="s">
        <v>135</v>
      </c>
      <c r="H24" s="3" t="s">
        <v>134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6" t="s">
        <v>115</v>
      </c>
      <c r="B25" s="9" t="s">
        <v>124</v>
      </c>
      <c r="C25" s="10" t="s">
        <v>112</v>
      </c>
      <c r="D25" s="11" t="s">
        <v>113</v>
      </c>
      <c r="E25" s="11">
        <v>16.0</v>
      </c>
      <c r="F25" s="11">
        <v>24.0</v>
      </c>
      <c r="G25" s="12" t="s">
        <v>135</v>
      </c>
      <c r="H25" s="3" t="s">
        <v>134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6" t="s">
        <v>115</v>
      </c>
      <c r="B26" s="9" t="s">
        <v>138</v>
      </c>
      <c r="C26" s="10" t="s">
        <v>112</v>
      </c>
      <c r="D26" s="11" t="s">
        <v>113</v>
      </c>
      <c r="E26" s="11">
        <v>16.0</v>
      </c>
      <c r="F26" s="11">
        <v>24.0</v>
      </c>
      <c r="G26" s="12" t="s">
        <v>139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6" t="s">
        <v>115</v>
      </c>
      <c r="B27" s="9" t="s">
        <v>140</v>
      </c>
      <c r="C27" s="10" t="s">
        <v>112</v>
      </c>
      <c r="D27" s="11" t="s">
        <v>113</v>
      </c>
      <c r="E27" s="11">
        <v>16.0</v>
      </c>
      <c r="F27" s="11">
        <v>24.0</v>
      </c>
      <c r="G27" s="12" t="s">
        <v>139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6" t="s">
        <v>115</v>
      </c>
      <c r="B28" s="9" t="s">
        <v>141</v>
      </c>
      <c r="C28" s="10" t="s">
        <v>112</v>
      </c>
      <c r="D28" s="11" t="s">
        <v>113</v>
      </c>
      <c r="E28" s="11">
        <v>16.0</v>
      </c>
      <c r="F28" s="11">
        <v>24.0</v>
      </c>
      <c r="G28" s="12" t="s">
        <v>139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7.25" customHeight="1">
      <c r="A29" s="6" t="s">
        <v>115</v>
      </c>
      <c r="B29" s="9" t="s">
        <v>142</v>
      </c>
      <c r="C29" s="10" t="s">
        <v>112</v>
      </c>
      <c r="D29" s="11" t="s">
        <v>113</v>
      </c>
      <c r="E29" s="11">
        <v>16.0</v>
      </c>
      <c r="F29" s="11">
        <v>24.0</v>
      </c>
      <c r="G29" s="12" t="s">
        <v>143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6" t="s">
        <v>110</v>
      </c>
      <c r="B30" s="13" t="s">
        <v>144</v>
      </c>
      <c r="C30" s="10" t="s">
        <v>112</v>
      </c>
      <c r="D30" s="11" t="s">
        <v>113</v>
      </c>
      <c r="E30" s="11">
        <v>16.0</v>
      </c>
      <c r="F30" s="11">
        <v>24.0</v>
      </c>
      <c r="G30" s="12" t="s">
        <v>114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6" t="s">
        <v>115</v>
      </c>
      <c r="B31" s="13" t="s">
        <v>145</v>
      </c>
      <c r="C31" s="10" t="s">
        <v>112</v>
      </c>
      <c r="D31" s="11" t="s">
        <v>113</v>
      </c>
      <c r="E31" s="11">
        <v>16.0</v>
      </c>
      <c r="F31" s="11">
        <v>24.0</v>
      </c>
      <c r="G31" s="12" t="s">
        <v>114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6" t="s">
        <v>110</v>
      </c>
      <c r="B32" s="13" t="s">
        <v>146</v>
      </c>
      <c r="C32" s="10" t="s">
        <v>112</v>
      </c>
      <c r="D32" s="11" t="s">
        <v>113</v>
      </c>
      <c r="E32" s="11">
        <v>16.0</v>
      </c>
      <c r="F32" s="11">
        <v>24.0</v>
      </c>
      <c r="G32" s="12" t="s">
        <v>114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6" t="s">
        <v>115</v>
      </c>
      <c r="B33" s="13" t="s">
        <v>147</v>
      </c>
      <c r="C33" s="10" t="s">
        <v>112</v>
      </c>
      <c r="D33" s="11" t="s">
        <v>113</v>
      </c>
      <c r="E33" s="11">
        <v>16.0</v>
      </c>
      <c r="F33" s="11">
        <v>24.0</v>
      </c>
      <c r="G33" s="12" t="s">
        <v>114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6" t="s">
        <v>110</v>
      </c>
      <c r="B34" s="13" t="s">
        <v>148</v>
      </c>
      <c r="C34" s="10" t="s">
        <v>112</v>
      </c>
      <c r="D34" s="11" t="s">
        <v>113</v>
      </c>
      <c r="E34" s="11">
        <v>16.0</v>
      </c>
      <c r="F34" s="11">
        <v>24.0</v>
      </c>
      <c r="G34" s="12" t="s">
        <v>114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6" t="s">
        <v>115</v>
      </c>
      <c r="B35" s="13" t="s">
        <v>149</v>
      </c>
      <c r="C35" s="10" t="s">
        <v>112</v>
      </c>
      <c r="D35" s="11" t="s">
        <v>113</v>
      </c>
      <c r="E35" s="11">
        <v>16.0</v>
      </c>
      <c r="F35" s="11">
        <v>24.0</v>
      </c>
      <c r="G35" s="12" t="s">
        <v>114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6" t="s">
        <v>110</v>
      </c>
      <c r="B36" s="13" t="s">
        <v>150</v>
      </c>
      <c r="C36" s="10" t="s">
        <v>112</v>
      </c>
      <c r="D36" s="11" t="s">
        <v>113</v>
      </c>
      <c r="E36" s="11">
        <v>16.0</v>
      </c>
      <c r="F36" s="11">
        <v>24.0</v>
      </c>
      <c r="G36" s="12" t="s">
        <v>114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6" t="s">
        <v>115</v>
      </c>
      <c r="B37" s="13" t="s">
        <v>151</v>
      </c>
      <c r="C37" s="10" t="s">
        <v>112</v>
      </c>
      <c r="D37" s="11" t="s">
        <v>113</v>
      </c>
      <c r="E37" s="11">
        <v>16.0</v>
      </c>
      <c r="F37" s="11">
        <v>24.0</v>
      </c>
      <c r="G37" s="12" t="s">
        <v>114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6" t="s">
        <v>115</v>
      </c>
      <c r="B38" s="9" t="s">
        <v>152</v>
      </c>
      <c r="C38" s="10" t="s">
        <v>112</v>
      </c>
      <c r="D38" s="11" t="s">
        <v>113</v>
      </c>
      <c r="E38" s="11">
        <v>16.0</v>
      </c>
      <c r="F38" s="11">
        <v>24.0</v>
      </c>
      <c r="G38" s="12" t="s">
        <v>114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6" t="s">
        <v>115</v>
      </c>
      <c r="B39" s="9" t="s">
        <v>153</v>
      </c>
      <c r="C39" s="10" t="s">
        <v>112</v>
      </c>
      <c r="D39" s="11" t="s">
        <v>113</v>
      </c>
      <c r="E39" s="11">
        <v>16.0</v>
      </c>
      <c r="F39" s="11">
        <v>24.0</v>
      </c>
      <c r="G39" s="12" t="s">
        <v>114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6" t="s">
        <v>110</v>
      </c>
      <c r="B40" s="9" t="s">
        <v>154</v>
      </c>
      <c r="C40" s="10" t="s">
        <v>112</v>
      </c>
      <c r="D40" s="11" t="s">
        <v>113</v>
      </c>
      <c r="E40" s="11">
        <v>16.0</v>
      </c>
      <c r="F40" s="11">
        <v>24.0</v>
      </c>
      <c r="G40" s="12" t="s">
        <v>114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6" t="s">
        <v>115</v>
      </c>
      <c r="B41" s="9" t="s">
        <v>155</v>
      </c>
      <c r="C41" s="10" t="s">
        <v>112</v>
      </c>
      <c r="D41" s="11" t="s">
        <v>113</v>
      </c>
      <c r="E41" s="11">
        <v>16.0</v>
      </c>
      <c r="F41" s="11">
        <v>24.0</v>
      </c>
      <c r="G41" s="12" t="s">
        <v>114</v>
      </c>
      <c r="H41" s="14" t="s">
        <v>156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6" t="s">
        <v>110</v>
      </c>
      <c r="B42" s="9" t="s">
        <v>157</v>
      </c>
      <c r="C42" s="15" t="s">
        <v>158</v>
      </c>
      <c r="D42" s="11" t="s">
        <v>113</v>
      </c>
      <c r="E42" s="11">
        <v>30.0</v>
      </c>
      <c r="F42" s="11">
        <v>24.0</v>
      </c>
      <c r="G42" s="12" t="s">
        <v>114</v>
      </c>
      <c r="H42" s="3" t="s">
        <v>159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6" t="s">
        <v>110</v>
      </c>
      <c r="B43" s="9" t="s">
        <v>157</v>
      </c>
      <c r="C43" s="15" t="s">
        <v>158</v>
      </c>
      <c r="D43" s="11" t="s">
        <v>113</v>
      </c>
      <c r="E43" s="11">
        <v>30.0</v>
      </c>
      <c r="F43" s="11">
        <v>48.0</v>
      </c>
      <c r="G43" s="12" t="s">
        <v>114</v>
      </c>
      <c r="H43" s="3" t="s">
        <v>160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6" t="s">
        <v>110</v>
      </c>
      <c r="B44" s="9" t="s">
        <v>157</v>
      </c>
      <c r="C44" s="15" t="s">
        <v>158</v>
      </c>
      <c r="D44" s="11" t="s">
        <v>113</v>
      </c>
      <c r="E44" s="11">
        <v>30.0</v>
      </c>
      <c r="F44" s="11">
        <v>72.0</v>
      </c>
      <c r="G44" s="12" t="s">
        <v>114</v>
      </c>
      <c r="H44" s="3" t="s">
        <v>161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6" t="s">
        <v>115</v>
      </c>
      <c r="B45" s="9" t="s">
        <v>162</v>
      </c>
      <c r="C45" s="15" t="s">
        <v>158</v>
      </c>
      <c r="D45" s="11" t="s">
        <v>113</v>
      </c>
      <c r="E45" s="11">
        <v>30.0</v>
      </c>
      <c r="F45" s="11">
        <v>24.0</v>
      </c>
      <c r="G45" s="12" t="s">
        <v>114</v>
      </c>
      <c r="H45" s="3" t="s">
        <v>163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6" t="s">
        <v>115</v>
      </c>
      <c r="B46" s="9" t="s">
        <v>162</v>
      </c>
      <c r="C46" s="15" t="s">
        <v>158</v>
      </c>
      <c r="D46" s="11" t="s">
        <v>113</v>
      </c>
      <c r="E46" s="11">
        <v>30.0</v>
      </c>
      <c r="F46" s="11">
        <v>48.0</v>
      </c>
      <c r="G46" s="12" t="s">
        <v>114</v>
      </c>
      <c r="H46" s="3" t="s">
        <v>164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6" t="s">
        <v>115</v>
      </c>
      <c r="B47" s="9" t="s">
        <v>162</v>
      </c>
      <c r="C47" s="15" t="s">
        <v>158</v>
      </c>
      <c r="D47" s="11" t="s">
        <v>113</v>
      </c>
      <c r="E47" s="11">
        <v>30.0</v>
      </c>
      <c r="F47" s="11">
        <v>72.0</v>
      </c>
      <c r="G47" s="12" t="s">
        <v>114</v>
      </c>
      <c r="H47" s="3" t="s">
        <v>165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6" t="s">
        <v>115</v>
      </c>
      <c r="B48" s="9" t="s">
        <v>166</v>
      </c>
      <c r="C48" s="15" t="s">
        <v>158</v>
      </c>
      <c r="D48" s="11" t="s">
        <v>113</v>
      </c>
      <c r="E48" s="11">
        <v>30.0</v>
      </c>
      <c r="F48" s="11">
        <v>24.0</v>
      </c>
      <c r="G48" s="12" t="s">
        <v>114</v>
      </c>
      <c r="H48" s="3" t="s">
        <v>167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6" t="s">
        <v>115</v>
      </c>
      <c r="B49" s="9" t="s">
        <v>168</v>
      </c>
      <c r="C49" s="15" t="s">
        <v>158</v>
      </c>
      <c r="D49" s="11" t="s">
        <v>113</v>
      </c>
      <c r="E49" s="11">
        <v>30.0</v>
      </c>
      <c r="F49" s="11">
        <v>24.0</v>
      </c>
      <c r="G49" s="12" t="s">
        <v>114</v>
      </c>
      <c r="H49" s="3" t="s">
        <v>169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6" t="s">
        <v>115</v>
      </c>
      <c r="B50" s="9" t="s">
        <v>168</v>
      </c>
      <c r="C50" s="15" t="s">
        <v>158</v>
      </c>
      <c r="D50" s="11" t="s">
        <v>113</v>
      </c>
      <c r="E50" s="11">
        <v>30.0</v>
      </c>
      <c r="F50" s="11">
        <v>24.0</v>
      </c>
      <c r="G50" s="12" t="s">
        <v>114</v>
      </c>
      <c r="H50" s="3" t="s">
        <v>170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6" t="s">
        <v>115</v>
      </c>
      <c r="B51" s="9" t="s">
        <v>168</v>
      </c>
      <c r="C51" s="15" t="s">
        <v>158</v>
      </c>
      <c r="D51" s="11" t="s">
        <v>113</v>
      </c>
      <c r="E51" s="11">
        <v>30.0</v>
      </c>
      <c r="F51" s="11">
        <v>48.0</v>
      </c>
      <c r="G51" s="12" t="s">
        <v>114</v>
      </c>
      <c r="H51" s="3" t="s">
        <v>171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16" t="s">
        <v>115</v>
      </c>
      <c r="B52" s="17" t="s">
        <v>168</v>
      </c>
      <c r="C52" s="18" t="s">
        <v>158</v>
      </c>
      <c r="D52" s="19" t="s">
        <v>113</v>
      </c>
      <c r="E52" s="19">
        <v>30.0</v>
      </c>
      <c r="F52" s="19">
        <v>24.0</v>
      </c>
      <c r="G52" s="20" t="s">
        <v>114</v>
      </c>
      <c r="H52" s="21" t="s">
        <v>172</v>
      </c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ht="15.75" customHeight="1">
      <c r="A53" s="3"/>
      <c r="B53" s="3"/>
      <c r="C53" s="3"/>
      <c r="D53" s="3"/>
      <c r="E53" s="3"/>
      <c r="F53" s="3"/>
      <c r="G53" s="12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12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12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12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12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12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12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12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12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12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12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12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12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12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12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12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12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12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12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12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12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12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12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12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12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12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12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12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12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12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12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12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12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12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12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12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12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12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12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12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12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12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12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12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12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12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12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12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12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12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12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12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12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12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12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12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12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12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12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12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12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12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12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12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12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12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12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12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12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12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12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12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12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12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12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12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12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12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12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12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12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12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12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12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12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12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12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12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12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12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12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12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12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12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12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12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12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12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12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12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12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12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12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12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12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12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12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12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12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12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12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12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12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12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12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12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12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12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12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12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12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12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12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12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12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12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12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12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12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12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12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12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12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12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12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12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12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12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12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12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12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12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12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12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12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12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12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12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12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12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12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12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12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12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12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12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12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12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12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12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12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12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12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12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12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12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12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12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12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12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12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12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12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12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12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12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12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12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12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12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12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12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12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12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12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12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12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12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12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12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12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12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12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12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12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12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12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12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12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12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H41"/>
  </hyperlinks>
  <printOptions/>
  <pageMargins bottom="0.75" footer="0.0" header="0.0" left="0.7" right="0.7" top="0.75"/>
  <pageSetup orientation="landscape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2.0"/>
    <col customWidth="1" min="2" max="3" width="12.63"/>
    <col customWidth="1" min="4" max="4" width="9.5"/>
    <col customWidth="1" min="5" max="5" width="37.13"/>
    <col customWidth="1" min="6" max="6" width="12.63"/>
  </cols>
  <sheetData>
    <row r="1" ht="15.75" customHeight="1">
      <c r="A1" s="22" t="s">
        <v>173</v>
      </c>
      <c r="B1" s="23"/>
      <c r="C1" s="23"/>
      <c r="D1" s="23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</row>
    <row r="2" ht="15.75" customHeight="1">
      <c r="A2" s="25" t="s">
        <v>174</v>
      </c>
      <c r="B2" s="26" t="s">
        <v>175</v>
      </c>
      <c r="C2" s="26" t="s">
        <v>176</v>
      </c>
      <c r="D2" s="26" t="s">
        <v>177</v>
      </c>
      <c r="E2" s="27" t="s">
        <v>178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</row>
    <row r="3" ht="15.75" customHeight="1">
      <c r="A3" s="23" t="s">
        <v>179</v>
      </c>
      <c r="B3" s="28">
        <v>217.118</v>
      </c>
      <c r="C3" s="23">
        <v>217.1184</v>
      </c>
      <c r="D3" s="29">
        <f t="shared" ref="D3:D37" si="1">ABS(((C3-B3)/B3)*1000000)</f>
        <v>1.84231616</v>
      </c>
      <c r="E3" s="30" t="s">
        <v>180</v>
      </c>
      <c r="F3" s="24"/>
      <c r="G3" s="24"/>
      <c r="H3" s="30"/>
      <c r="I3" s="30"/>
      <c r="J3" s="30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</row>
    <row r="4" ht="15.75" customHeight="1">
      <c r="A4" s="23" t="s">
        <v>181</v>
      </c>
      <c r="B4" s="28">
        <v>274.14</v>
      </c>
      <c r="C4" s="23">
        <v>274.1398</v>
      </c>
      <c r="D4" s="29">
        <f t="shared" si="1"/>
        <v>0.7295542424</v>
      </c>
      <c r="E4" s="31" t="s">
        <v>182</v>
      </c>
      <c r="F4" s="24"/>
      <c r="G4" s="24"/>
      <c r="H4" s="30"/>
      <c r="I4" s="30"/>
      <c r="J4" s="30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</row>
    <row r="5" ht="15.75" customHeight="1">
      <c r="A5" s="23" t="s">
        <v>183</v>
      </c>
      <c r="B5" s="28">
        <v>331.161</v>
      </c>
      <c r="C5" s="23">
        <v>331.1612</v>
      </c>
      <c r="D5" s="29">
        <f t="shared" si="1"/>
        <v>0.60393585</v>
      </c>
      <c r="E5" s="31" t="s">
        <v>184</v>
      </c>
      <c r="F5" s="24"/>
      <c r="G5" s="24"/>
      <c r="H5" s="30"/>
      <c r="I5" s="30"/>
      <c r="J5" s="30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</row>
    <row r="6" ht="15.75" customHeight="1">
      <c r="A6" s="23" t="s">
        <v>185</v>
      </c>
      <c r="B6" s="28">
        <v>430.23</v>
      </c>
      <c r="C6" s="23">
        <v>430.2295</v>
      </c>
      <c r="D6" s="29">
        <f t="shared" si="1"/>
        <v>1.162169072</v>
      </c>
      <c r="E6" s="30" t="s">
        <v>186</v>
      </c>
      <c r="F6" s="24"/>
      <c r="G6" s="24"/>
      <c r="H6" s="30"/>
      <c r="I6" s="30"/>
      <c r="J6" s="3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</row>
    <row r="7" ht="15.75" customHeight="1">
      <c r="A7" s="23" t="s">
        <v>187</v>
      </c>
      <c r="B7" s="28">
        <v>544.273</v>
      </c>
      <c r="C7" s="23">
        <v>544.273</v>
      </c>
      <c r="D7" s="29">
        <f t="shared" si="1"/>
        <v>0</v>
      </c>
      <c r="E7" s="30" t="s">
        <v>188</v>
      </c>
      <c r="F7" s="24"/>
      <c r="G7" s="24"/>
      <c r="H7" s="30"/>
      <c r="I7" s="30"/>
      <c r="J7" s="30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</row>
    <row r="8" ht="15.75" customHeight="1">
      <c r="A8" s="23" t="s">
        <v>189</v>
      </c>
      <c r="B8" s="28">
        <v>643.341</v>
      </c>
      <c r="C8" s="23">
        <v>643.3413</v>
      </c>
      <c r="D8" s="29">
        <f t="shared" si="1"/>
        <v>0.4663156865</v>
      </c>
      <c r="E8" s="30" t="s">
        <v>190</v>
      </c>
      <c r="F8" s="24"/>
      <c r="G8" s="24"/>
      <c r="H8" s="30"/>
      <c r="I8" s="30"/>
      <c r="J8" s="30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</row>
    <row r="9" ht="15.75" customHeight="1">
      <c r="A9" s="23" t="s">
        <v>191</v>
      </c>
      <c r="B9" s="28">
        <v>756.425</v>
      </c>
      <c r="C9" s="23">
        <v>756.426</v>
      </c>
      <c r="D9" s="29">
        <f t="shared" si="1"/>
        <v>1.32200813</v>
      </c>
      <c r="E9" s="30" t="s">
        <v>192</v>
      </c>
      <c r="F9" s="24"/>
      <c r="G9" s="24"/>
      <c r="H9" s="30"/>
      <c r="I9" s="30"/>
      <c r="J9" s="30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</row>
    <row r="10" ht="15.75" customHeight="1">
      <c r="A10" s="23" t="s">
        <v>193</v>
      </c>
      <c r="B10" s="28">
        <v>827.462</v>
      </c>
      <c r="C10" s="23">
        <v>827.4607</v>
      </c>
      <c r="D10" s="29">
        <f t="shared" si="1"/>
        <v>1.571069125</v>
      </c>
      <c r="E10" s="30" t="s">
        <v>194</v>
      </c>
      <c r="F10" s="24"/>
      <c r="G10" s="24"/>
      <c r="H10" s="30"/>
      <c r="I10" s="30"/>
      <c r="J10" s="30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</row>
    <row r="11" ht="15.75" customHeight="1">
      <c r="A11" s="23" t="s">
        <v>195</v>
      </c>
      <c r="B11" s="28">
        <v>940.546</v>
      </c>
      <c r="C11" s="23">
        <v>940.5462</v>
      </c>
      <c r="D11" s="29">
        <f t="shared" si="1"/>
        <v>0.2126424438</v>
      </c>
      <c r="E11" s="30" t="s">
        <v>196</v>
      </c>
      <c r="F11" s="24"/>
      <c r="G11" s="24"/>
      <c r="H11" s="30"/>
      <c r="I11" s="30"/>
      <c r="J11" s="30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ht="15.75" customHeight="1">
      <c r="A12" s="23" t="s">
        <v>197</v>
      </c>
      <c r="B12" s="28">
        <v>1011.58</v>
      </c>
      <c r="C12" s="23">
        <v>1011.583</v>
      </c>
      <c r="D12" s="29">
        <f t="shared" si="1"/>
        <v>2.965657684</v>
      </c>
      <c r="E12" s="30" t="s">
        <v>198</v>
      </c>
      <c r="F12" s="24"/>
      <c r="G12" s="24"/>
      <c r="H12" s="30"/>
      <c r="I12" s="30"/>
      <c r="J12" s="30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ht="15.75" customHeight="1">
      <c r="A13" s="23" t="s">
        <v>199</v>
      </c>
      <c r="B13" s="28">
        <v>1139.64</v>
      </c>
      <c r="C13" s="23">
        <v>1139.642</v>
      </c>
      <c r="D13" s="29">
        <f t="shared" si="1"/>
        <v>1.754940156</v>
      </c>
      <c r="E13" s="30" t="s">
        <v>200</v>
      </c>
      <c r="F13" s="24"/>
      <c r="G13" s="24"/>
      <c r="H13" s="30"/>
      <c r="I13" s="30"/>
      <c r="J13" s="30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ht="15.75" customHeight="1">
      <c r="A14" s="23" t="s">
        <v>201</v>
      </c>
      <c r="B14" s="28">
        <v>1238.71</v>
      </c>
      <c r="C14" s="23">
        <v>1238.701</v>
      </c>
      <c r="D14" s="29">
        <f t="shared" si="1"/>
        <v>7.265623108</v>
      </c>
      <c r="E14" s="30" t="s">
        <v>202</v>
      </c>
      <c r="F14" s="24"/>
      <c r="G14" s="24"/>
      <c r="H14" s="30"/>
      <c r="I14" s="30"/>
      <c r="J14" s="30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ht="15.75" customHeight="1">
      <c r="A15" s="23" t="s">
        <v>203</v>
      </c>
      <c r="B15" s="28">
        <v>1351.79</v>
      </c>
      <c r="C15" s="23">
        <v>1351.799</v>
      </c>
      <c r="D15" s="29">
        <f t="shared" si="1"/>
        <v>6.657838866</v>
      </c>
      <c r="E15" s="30" t="s">
        <v>204</v>
      </c>
      <c r="F15" s="24"/>
      <c r="G15" s="24"/>
      <c r="H15" s="30"/>
      <c r="I15" s="30"/>
      <c r="J15" s="30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ht="15.75" customHeight="1">
      <c r="A16" s="23" t="s">
        <v>205</v>
      </c>
      <c r="B16" s="28">
        <v>1422.83</v>
      </c>
      <c r="C16" s="23">
        <v>1422.825</v>
      </c>
      <c r="D16" s="29">
        <f t="shared" si="1"/>
        <v>3.514123261</v>
      </c>
      <c r="E16" s="30" t="s">
        <v>206</v>
      </c>
      <c r="F16" s="24"/>
      <c r="G16" s="24"/>
      <c r="H16" s="30"/>
      <c r="I16" s="30"/>
      <c r="J16" s="30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</row>
    <row r="17" ht="15.75" customHeight="1">
      <c r="A17" s="23" t="s">
        <v>207</v>
      </c>
      <c r="B17" s="28">
        <v>1550.89</v>
      </c>
      <c r="C17" s="23">
        <v>1550.897</v>
      </c>
      <c r="D17" s="29">
        <f t="shared" si="1"/>
        <v>4.513537388</v>
      </c>
      <c r="E17" s="30" t="s">
        <v>208</v>
      </c>
      <c r="F17" s="24"/>
      <c r="G17" s="24"/>
      <c r="H17" s="30"/>
      <c r="I17" s="30"/>
      <c r="J17" s="3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ht="15.75" customHeight="1">
      <c r="A18" s="23" t="s">
        <v>209</v>
      </c>
      <c r="B18" s="28">
        <v>1649.96</v>
      </c>
      <c r="C18" s="23">
        <v>1649.967</v>
      </c>
      <c r="D18" s="29">
        <f t="shared" si="1"/>
        <v>4.242527092</v>
      </c>
      <c r="E18" s="30" t="s">
        <v>210</v>
      </c>
      <c r="F18" s="24"/>
      <c r="G18" s="24"/>
      <c r="H18" s="30"/>
      <c r="I18" s="30"/>
      <c r="J18" s="30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</row>
    <row r="19" ht="15.75" customHeight="1">
      <c r="A19" s="23" t="s">
        <v>211</v>
      </c>
      <c r="B19" s="28">
        <v>1848.06</v>
      </c>
      <c r="C19" s="23">
        <v>1848.025</v>
      </c>
      <c r="D19" s="29">
        <f t="shared" si="1"/>
        <v>18.93877904</v>
      </c>
      <c r="E19" s="30" t="s">
        <v>212</v>
      </c>
      <c r="F19" s="24"/>
      <c r="G19" s="24"/>
      <c r="H19" s="30"/>
      <c r="I19" s="30"/>
      <c r="J19" s="30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</row>
    <row r="20" ht="15.75" customHeight="1">
      <c r="A20" s="23" t="s">
        <v>213</v>
      </c>
      <c r="B20" s="28">
        <v>189.087</v>
      </c>
      <c r="C20" s="23">
        <v>189.0872</v>
      </c>
      <c r="D20" s="29">
        <f t="shared" si="1"/>
        <v>1.057714174</v>
      </c>
      <c r="E20" s="24" t="s">
        <v>214</v>
      </c>
      <c r="F20" s="24"/>
      <c r="G20" s="24"/>
      <c r="H20" s="30"/>
      <c r="I20" s="30"/>
      <c r="J20" s="30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</row>
    <row r="21" ht="15.75" customHeight="1">
      <c r="A21" s="23" t="s">
        <v>215</v>
      </c>
      <c r="B21" s="28">
        <v>217.0819</v>
      </c>
      <c r="C21" s="23">
        <v>217.0815</v>
      </c>
      <c r="D21" s="29">
        <f t="shared" si="1"/>
        <v>1.842622531</v>
      </c>
      <c r="E21" s="24" t="s">
        <v>214</v>
      </c>
      <c r="F21" s="24"/>
      <c r="G21" s="24"/>
      <c r="H21" s="30"/>
      <c r="I21" s="30"/>
      <c r="J21" s="30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</row>
    <row r="22" ht="15.75" customHeight="1">
      <c r="A22" s="23" t="s">
        <v>216</v>
      </c>
      <c r="B22" s="28">
        <v>415.1823</v>
      </c>
      <c r="C22" s="23">
        <v>415.1812</v>
      </c>
      <c r="D22" s="29">
        <f t="shared" si="1"/>
        <v>2.649438572</v>
      </c>
      <c r="E22" s="24" t="s">
        <v>217</v>
      </c>
      <c r="F22" s="24"/>
      <c r="G22" s="24"/>
      <c r="H22" s="30"/>
      <c r="I22" s="30"/>
      <c r="J22" s="30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</row>
    <row r="23" ht="15.75" customHeight="1">
      <c r="A23" s="23" t="s">
        <v>218</v>
      </c>
      <c r="B23" s="28">
        <v>514.2508</v>
      </c>
      <c r="C23" s="23">
        <v>514.2482</v>
      </c>
      <c r="D23" s="29">
        <f t="shared" si="1"/>
        <v>5.055898795</v>
      </c>
      <c r="E23" s="24" t="s">
        <v>219</v>
      </c>
      <c r="F23" s="24"/>
      <c r="G23" s="24"/>
      <c r="H23" s="30"/>
      <c r="I23" s="30"/>
      <c r="J23" s="30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</row>
    <row r="24" ht="15.75" customHeight="1">
      <c r="A24" s="23" t="s">
        <v>220</v>
      </c>
      <c r="B24" s="28">
        <v>642.3093</v>
      </c>
      <c r="C24" s="23">
        <v>642.3091</v>
      </c>
      <c r="D24" s="29">
        <f t="shared" si="1"/>
        <v>0.3113764662</v>
      </c>
      <c r="E24" s="24" t="s">
        <v>221</v>
      </c>
      <c r="F24" s="24"/>
      <c r="G24" s="24"/>
      <c r="H24" s="30"/>
      <c r="I24" s="30"/>
      <c r="J24" s="30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</row>
    <row r="25" ht="15.75" customHeight="1">
      <c r="A25" s="23" t="s">
        <v>222</v>
      </c>
      <c r="B25" s="28">
        <v>713.3464</v>
      </c>
      <c r="C25" s="23">
        <v>713.3464</v>
      </c>
      <c r="D25" s="29">
        <f t="shared" si="1"/>
        <v>0</v>
      </c>
      <c r="E25" s="24" t="s">
        <v>223</v>
      </c>
      <c r="F25" s="24"/>
      <c r="G25" s="24"/>
      <c r="H25" s="30"/>
      <c r="I25" s="30"/>
      <c r="J25" s="30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</row>
    <row r="26" ht="15.75" customHeight="1">
      <c r="A26" s="23" t="s">
        <v>224</v>
      </c>
      <c r="B26" s="28">
        <v>826.4305</v>
      </c>
      <c r="C26" s="23">
        <v>826.431</v>
      </c>
      <c r="D26" s="29">
        <f t="shared" si="1"/>
        <v>0.6050115527</v>
      </c>
      <c r="E26" s="24" t="s">
        <v>225</v>
      </c>
      <c r="F26" s="24"/>
      <c r="G26" s="24"/>
      <c r="H26" s="30"/>
      <c r="I26" s="30"/>
      <c r="J26" s="30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</row>
    <row r="27" ht="15.75" customHeight="1">
      <c r="A27" s="23" t="s">
        <v>226</v>
      </c>
      <c r="B27" s="28">
        <v>925.4989</v>
      </c>
      <c r="C27" s="23">
        <v>925.4997</v>
      </c>
      <c r="D27" s="29">
        <f t="shared" si="1"/>
        <v>0.8643986502</v>
      </c>
      <c r="E27" s="24" t="s">
        <v>227</v>
      </c>
      <c r="F27" s="24"/>
      <c r="G27" s="24"/>
      <c r="H27" s="30"/>
      <c r="I27" s="30"/>
      <c r="J27" s="30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</row>
    <row r="28" ht="15.75" customHeight="1">
      <c r="A28" s="23" t="s">
        <v>228</v>
      </c>
      <c r="B28" s="28">
        <v>1053.5575</v>
      </c>
      <c r="C28" s="23">
        <v>1053.559</v>
      </c>
      <c r="D28" s="29">
        <f t="shared" si="1"/>
        <v>1.423747636</v>
      </c>
      <c r="E28" s="24" t="s">
        <v>229</v>
      </c>
      <c r="F28" s="24"/>
      <c r="G28" s="24"/>
      <c r="H28" s="30"/>
      <c r="I28" s="30"/>
      <c r="J28" s="30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</row>
    <row r="29" ht="15.75" customHeight="1">
      <c r="A29" s="23" t="s">
        <v>230</v>
      </c>
      <c r="B29" s="28">
        <v>1124.5946</v>
      </c>
      <c r="C29" s="23">
        <v>1124.597</v>
      </c>
      <c r="D29" s="29">
        <f t="shared" si="1"/>
        <v>2.134102369</v>
      </c>
      <c r="E29" s="24" t="s">
        <v>231</v>
      </c>
      <c r="F29" s="24"/>
      <c r="G29" s="24"/>
      <c r="H29" s="30"/>
      <c r="I29" s="30"/>
      <c r="J29" s="30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</row>
    <row r="30" ht="15.75" customHeight="1">
      <c r="A30" s="23" t="s">
        <v>232</v>
      </c>
      <c r="B30" s="28">
        <v>1237.6787</v>
      </c>
      <c r="C30" s="23">
        <v>1237.681</v>
      </c>
      <c r="D30" s="29">
        <f t="shared" si="1"/>
        <v>1.85831751</v>
      </c>
      <c r="E30" s="24" t="s">
        <v>233</v>
      </c>
      <c r="F30" s="24"/>
      <c r="G30" s="24"/>
      <c r="H30" s="30"/>
      <c r="I30" s="30"/>
      <c r="J30" s="30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</row>
    <row r="31" ht="15.75" customHeight="1">
      <c r="A31" s="23" t="s">
        <v>234</v>
      </c>
      <c r="B31" s="28">
        <v>1308.7158</v>
      </c>
      <c r="C31" s="23">
        <v>1308.717</v>
      </c>
      <c r="D31" s="29">
        <f t="shared" si="1"/>
        <v>0.9169294053</v>
      </c>
      <c r="E31" s="24" t="s">
        <v>235</v>
      </c>
      <c r="F31" s="24"/>
      <c r="G31" s="24"/>
      <c r="H31" s="30"/>
      <c r="I31" s="30"/>
      <c r="J31" s="30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</row>
    <row r="32" ht="15.75" customHeight="1">
      <c r="A32" s="23" t="s">
        <v>236</v>
      </c>
      <c r="B32" s="28">
        <v>1421.7999</v>
      </c>
      <c r="C32" s="23">
        <v>1421.806</v>
      </c>
      <c r="D32" s="29">
        <f t="shared" si="1"/>
        <v>4.290336495</v>
      </c>
      <c r="E32" s="24" t="s">
        <v>237</v>
      </c>
      <c r="F32" s="24"/>
      <c r="G32" s="24"/>
      <c r="H32" s="30"/>
      <c r="I32" s="30"/>
      <c r="J32" s="30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</row>
    <row r="33" ht="15.75" customHeight="1">
      <c r="A33" s="23" t="s">
        <v>238</v>
      </c>
      <c r="B33" s="28">
        <v>1520.8683</v>
      </c>
      <c r="C33" s="23">
        <v>1520.871</v>
      </c>
      <c r="D33" s="29">
        <f t="shared" si="1"/>
        <v>1.775301648</v>
      </c>
      <c r="E33" s="24" t="s">
        <v>239</v>
      </c>
      <c r="F33" s="24"/>
      <c r="G33" s="24"/>
      <c r="H33" s="30"/>
      <c r="I33" s="30"/>
      <c r="J33" s="30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</row>
    <row r="34" ht="15.75" customHeight="1">
      <c r="A34" s="23" t="s">
        <v>240</v>
      </c>
      <c r="B34" s="28">
        <v>1634.9112</v>
      </c>
      <c r="C34" s="23">
        <v>1634.917</v>
      </c>
      <c r="D34" s="29">
        <f t="shared" si="1"/>
        <v>3.547593288</v>
      </c>
      <c r="E34" s="24" t="s">
        <v>241</v>
      </c>
      <c r="F34" s="24"/>
      <c r="G34" s="24"/>
      <c r="H34" s="30"/>
      <c r="I34" s="30"/>
      <c r="J34" s="30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</row>
    <row r="35" ht="15.75" customHeight="1">
      <c r="A35" s="23" t="s">
        <v>242</v>
      </c>
      <c r="B35" s="28">
        <v>1733.9796</v>
      </c>
      <c r="C35" s="23">
        <v>1733.981</v>
      </c>
      <c r="D35" s="29">
        <f t="shared" si="1"/>
        <v>0.807391275</v>
      </c>
      <c r="E35" s="24" t="s">
        <v>243</v>
      </c>
      <c r="F35" s="24"/>
      <c r="G35" s="24"/>
      <c r="H35" s="30"/>
      <c r="I35" s="30"/>
      <c r="J35" s="30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</row>
    <row r="36" ht="15.75" customHeight="1">
      <c r="A36" s="23" t="s">
        <v>244</v>
      </c>
      <c r="B36" s="28">
        <v>1791.0011</v>
      </c>
      <c r="C36" s="23">
        <v>1791.002</v>
      </c>
      <c r="D36" s="29">
        <f t="shared" si="1"/>
        <v>0.5025122542</v>
      </c>
      <c r="E36" s="24" t="s">
        <v>245</v>
      </c>
      <c r="F36" s="24"/>
      <c r="G36" s="24"/>
      <c r="H36" s="30"/>
      <c r="I36" s="30"/>
      <c r="J36" s="30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</row>
    <row r="37" ht="15.75" customHeight="1">
      <c r="A37" s="23" t="s">
        <v>246</v>
      </c>
      <c r="B37" s="28">
        <v>1848.0225</v>
      </c>
      <c r="C37" s="23">
        <v>1848.025</v>
      </c>
      <c r="D37" s="29">
        <f t="shared" si="1"/>
        <v>1.352797382</v>
      </c>
      <c r="E37" s="24" t="s">
        <v>247</v>
      </c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</row>
    <row r="38" ht="15.75" customHeight="1">
      <c r="A38" s="32" t="s">
        <v>248</v>
      </c>
      <c r="B38" s="26"/>
      <c r="C38" s="26"/>
      <c r="D38" s="26"/>
      <c r="E38" s="27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</row>
    <row r="39" ht="15.75" customHeight="1">
      <c r="A39" s="26" t="s">
        <v>174</v>
      </c>
      <c r="B39" s="26" t="s">
        <v>175</v>
      </c>
      <c r="C39" s="26" t="s">
        <v>176</v>
      </c>
      <c r="D39" s="26" t="s">
        <v>177</v>
      </c>
      <c r="E39" s="27" t="s">
        <v>178</v>
      </c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</row>
    <row r="40" ht="15.75" customHeight="1">
      <c r="A40" s="23" t="s">
        <v>179</v>
      </c>
      <c r="B40" s="28">
        <v>235.111</v>
      </c>
      <c r="C40" s="23">
        <v>235.1112</v>
      </c>
      <c r="D40" s="29">
        <f t="shared" ref="D40:D71" si="2">ABS(((C40-B40)/B40)*1000000)</f>
        <v>0.8506620278</v>
      </c>
      <c r="E40" s="30" t="s">
        <v>249</v>
      </c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</row>
    <row r="41" ht="15.75" customHeight="1">
      <c r="A41" s="23" t="s">
        <v>181</v>
      </c>
      <c r="B41" s="28">
        <v>348.195</v>
      </c>
      <c r="C41" s="23">
        <v>348.1953</v>
      </c>
      <c r="D41" s="29">
        <f t="shared" si="2"/>
        <v>0.8615861801</v>
      </c>
      <c r="E41" s="30" t="s">
        <v>250</v>
      </c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</row>
    <row r="42" ht="15.75" customHeight="1">
      <c r="A42" s="23" t="s">
        <v>183</v>
      </c>
      <c r="B42" s="28">
        <v>419.232</v>
      </c>
      <c r="C42" s="23">
        <v>419.228</v>
      </c>
      <c r="D42" s="29">
        <f t="shared" si="2"/>
        <v>9.541256393</v>
      </c>
      <c r="E42" s="30" t="s">
        <v>251</v>
      </c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</row>
    <row r="43" ht="15.75" customHeight="1">
      <c r="A43" s="23" t="s">
        <v>187</v>
      </c>
      <c r="B43" s="28">
        <v>603.317</v>
      </c>
      <c r="C43" s="23">
        <v>603.3169</v>
      </c>
      <c r="D43" s="29">
        <f t="shared" si="2"/>
        <v>0.1657503435</v>
      </c>
      <c r="E43" s="30" t="s">
        <v>252</v>
      </c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</row>
    <row r="44" ht="15.75" customHeight="1">
      <c r="A44" s="23" t="s">
        <v>189</v>
      </c>
      <c r="B44" s="28">
        <v>660.339</v>
      </c>
      <c r="C44" s="23">
        <v>660.3377</v>
      </c>
      <c r="D44" s="29">
        <f t="shared" si="2"/>
        <v>1.968685781</v>
      </c>
      <c r="E44" s="30" t="s">
        <v>253</v>
      </c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</row>
    <row r="45" ht="15.75" customHeight="1">
      <c r="A45" s="23" t="s">
        <v>191</v>
      </c>
      <c r="B45" s="28">
        <v>717.36</v>
      </c>
      <c r="C45" s="23">
        <v>717.3605</v>
      </c>
      <c r="D45" s="29">
        <f t="shared" si="2"/>
        <v>0.6970001115</v>
      </c>
      <c r="E45" s="30" t="s">
        <v>254</v>
      </c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</row>
    <row r="46" ht="15.75" customHeight="1">
      <c r="A46" s="23" t="s">
        <v>193</v>
      </c>
      <c r="B46" s="28">
        <v>818.408</v>
      </c>
      <c r="C46" s="23">
        <v>818.407</v>
      </c>
      <c r="D46" s="29">
        <f t="shared" si="2"/>
        <v>1.221884439</v>
      </c>
      <c r="E46" s="30" t="s">
        <v>255</v>
      </c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</row>
    <row r="47" ht="15.75" customHeight="1">
      <c r="A47" s="23" t="s">
        <v>195</v>
      </c>
      <c r="B47" s="28">
        <v>931.492</v>
      </c>
      <c r="C47" s="23">
        <v>931.4865</v>
      </c>
      <c r="D47" s="29">
        <f t="shared" si="2"/>
        <v>5.904505889</v>
      </c>
      <c r="E47" s="30" t="s">
        <v>256</v>
      </c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</row>
    <row r="48" ht="15.75" customHeight="1">
      <c r="A48" s="23" t="s">
        <v>197</v>
      </c>
      <c r="B48" s="28">
        <v>1030.56</v>
      </c>
      <c r="C48" s="23">
        <v>1030.559</v>
      </c>
      <c r="D48" s="29">
        <f t="shared" si="2"/>
        <v>0.9703462195</v>
      </c>
      <c r="E48" s="30" t="s">
        <v>257</v>
      </c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</row>
    <row r="49" ht="15.75" customHeight="1">
      <c r="A49" s="23" t="s">
        <v>199</v>
      </c>
      <c r="B49" s="28">
        <v>1129.63</v>
      </c>
      <c r="C49" s="23">
        <v>1129.621</v>
      </c>
      <c r="D49" s="29">
        <f t="shared" si="2"/>
        <v>7.967210503</v>
      </c>
      <c r="E49" s="30" t="s">
        <v>258</v>
      </c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</row>
    <row r="50" ht="15.75" customHeight="1">
      <c r="A50" s="23" t="s">
        <v>201</v>
      </c>
      <c r="B50" s="28">
        <v>1200.67</v>
      </c>
      <c r="C50" s="23">
        <v>1200.662</v>
      </c>
      <c r="D50" s="29">
        <f t="shared" si="2"/>
        <v>6.662946522</v>
      </c>
      <c r="E50" s="30" t="s">
        <v>259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</row>
    <row r="51" ht="15.75" customHeight="1">
      <c r="A51" s="23" t="s">
        <v>205</v>
      </c>
      <c r="B51" s="28">
        <v>1398.77</v>
      </c>
      <c r="C51" s="23">
        <v>1398.777</v>
      </c>
      <c r="D51" s="29">
        <f t="shared" si="2"/>
        <v>5.00439672</v>
      </c>
      <c r="E51" s="30" t="s">
        <v>260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</row>
    <row r="52" ht="15.75" customHeight="1">
      <c r="A52" s="23" t="s">
        <v>209</v>
      </c>
      <c r="B52" s="28">
        <v>1512.81</v>
      </c>
      <c r="C52" s="23">
        <v>1512.809</v>
      </c>
      <c r="D52" s="29">
        <f t="shared" si="2"/>
        <v>0.6610215427</v>
      </c>
      <c r="E52" s="30" t="s">
        <v>261</v>
      </c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</row>
    <row r="53" ht="15.75" customHeight="1">
      <c r="A53" s="23" t="s">
        <v>262</v>
      </c>
      <c r="B53" s="23">
        <v>1076.5877</v>
      </c>
      <c r="C53" s="23">
        <v>1076.578</v>
      </c>
      <c r="D53" s="29">
        <f t="shared" si="2"/>
        <v>9.009948748</v>
      </c>
      <c r="E53" s="31" t="s">
        <v>263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</row>
    <row r="54" ht="15.75" customHeight="1">
      <c r="A54" s="23" t="s">
        <v>213</v>
      </c>
      <c r="B54" s="28">
        <v>201.1234</v>
      </c>
      <c r="C54" s="23">
        <v>201.123</v>
      </c>
      <c r="D54" s="29">
        <f t="shared" si="2"/>
        <v>1.988828749</v>
      </c>
      <c r="E54" s="24" t="s">
        <v>264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</row>
    <row r="55" ht="15.75" customHeight="1">
      <c r="A55" s="23" t="s">
        <v>215</v>
      </c>
      <c r="B55" s="28">
        <v>229.1183</v>
      </c>
      <c r="C55" s="23">
        <v>229.1184</v>
      </c>
      <c r="D55" s="29">
        <f t="shared" si="2"/>
        <v>0.4364557523</v>
      </c>
      <c r="E55" s="24" t="s">
        <v>264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</row>
    <row r="56" ht="15.75" customHeight="1">
      <c r="A56" s="23" t="s">
        <v>265</v>
      </c>
      <c r="B56" s="28">
        <v>328.1867</v>
      </c>
      <c r="C56" s="23">
        <v>328.1857</v>
      </c>
      <c r="D56" s="29">
        <f t="shared" si="2"/>
        <v>3.047046087</v>
      </c>
      <c r="E56" s="24" t="s">
        <v>266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</row>
    <row r="57" ht="15.75" customHeight="1">
      <c r="A57" s="23" t="s">
        <v>216</v>
      </c>
      <c r="B57" s="28">
        <v>427.2551</v>
      </c>
      <c r="C57" s="23">
        <v>427.2546</v>
      </c>
      <c r="D57" s="29">
        <f t="shared" si="2"/>
        <v>1.170261046</v>
      </c>
      <c r="E57" s="24" t="s">
        <v>267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</row>
    <row r="58" ht="15.75" customHeight="1">
      <c r="A58" s="23" t="s">
        <v>218</v>
      </c>
      <c r="B58" s="28">
        <v>555.3137</v>
      </c>
      <c r="C58" s="23">
        <v>555.3129</v>
      </c>
      <c r="D58" s="29">
        <f t="shared" si="2"/>
        <v>1.440627163</v>
      </c>
      <c r="E58" s="24" t="s">
        <v>268</v>
      </c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</row>
    <row r="59" ht="15.75" customHeight="1">
      <c r="A59" s="23" t="s">
        <v>220</v>
      </c>
      <c r="B59" s="28">
        <v>654.3821</v>
      </c>
      <c r="C59" s="23">
        <v>654.382</v>
      </c>
      <c r="D59" s="29">
        <f t="shared" si="2"/>
        <v>0.1528159161</v>
      </c>
      <c r="E59" s="24" t="s">
        <v>269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</row>
    <row r="60" ht="15.75" customHeight="1">
      <c r="A60" s="23" t="s">
        <v>222</v>
      </c>
      <c r="B60" s="28">
        <v>753.4505</v>
      </c>
      <c r="C60" s="23">
        <v>753.4521</v>
      </c>
      <c r="D60" s="29">
        <f t="shared" si="2"/>
        <v>2.123563525</v>
      </c>
      <c r="E60" s="24" t="s">
        <v>270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</row>
    <row r="61" ht="15.75" customHeight="1">
      <c r="A61" s="23" t="s">
        <v>224</v>
      </c>
      <c r="B61" s="28">
        <v>810.472</v>
      </c>
      <c r="C61" s="23">
        <v>810.4714</v>
      </c>
      <c r="D61" s="29">
        <f t="shared" si="2"/>
        <v>0.7403093506</v>
      </c>
      <c r="E61" s="24" t="s">
        <v>271</v>
      </c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</row>
    <row r="62" ht="15.75" customHeight="1">
      <c r="A62" s="23" t="s">
        <v>226</v>
      </c>
      <c r="B62" s="28">
        <v>867.4934</v>
      </c>
      <c r="C62" s="23">
        <v>867.4926</v>
      </c>
      <c r="D62" s="29">
        <f t="shared" si="2"/>
        <v>0.9221972178</v>
      </c>
      <c r="E62" s="24" t="s">
        <v>272</v>
      </c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</row>
    <row r="63" ht="15.75" customHeight="1">
      <c r="A63" s="23" t="s">
        <v>232</v>
      </c>
      <c r="B63" s="28">
        <v>1136.631</v>
      </c>
      <c r="C63" s="23">
        <v>1136.631</v>
      </c>
      <c r="D63" s="29">
        <f t="shared" si="2"/>
        <v>0</v>
      </c>
      <c r="E63" s="24" t="s">
        <v>273</v>
      </c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</row>
    <row r="64" ht="15.75" customHeight="1">
      <c r="A64" s="23" t="s">
        <v>234</v>
      </c>
      <c r="B64" s="28">
        <v>1235.6994</v>
      </c>
      <c r="C64" s="23">
        <v>1235.709</v>
      </c>
      <c r="D64" s="29">
        <f t="shared" si="2"/>
        <v>7.768879713</v>
      </c>
      <c r="E64" s="24" t="s">
        <v>274</v>
      </c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</row>
    <row r="65" ht="15.75" customHeight="1">
      <c r="A65" s="23" t="s">
        <v>236</v>
      </c>
      <c r="B65" s="28">
        <v>1334.7678</v>
      </c>
      <c r="C65" s="23">
        <v>1334.775</v>
      </c>
      <c r="D65" s="29">
        <f t="shared" si="2"/>
        <v>5.394196654</v>
      </c>
      <c r="E65" s="24" t="s">
        <v>275</v>
      </c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</row>
    <row r="66" ht="15.75" customHeight="1">
      <c r="A66" s="23" t="s">
        <v>238</v>
      </c>
      <c r="B66" s="28">
        <v>1447.8519</v>
      </c>
      <c r="C66" s="23">
        <v>1447.854</v>
      </c>
      <c r="D66" s="29">
        <f t="shared" si="2"/>
        <v>1.450424591</v>
      </c>
      <c r="E66" s="24" t="s">
        <v>276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</row>
    <row r="67" ht="15.75" customHeight="1">
      <c r="A67" s="23" t="s">
        <v>240</v>
      </c>
      <c r="B67" s="28">
        <v>1548.8996</v>
      </c>
      <c r="C67" s="23">
        <v>1548.906</v>
      </c>
      <c r="D67" s="29">
        <f t="shared" si="2"/>
        <v>4.131965687</v>
      </c>
      <c r="E67" s="24" t="s">
        <v>277</v>
      </c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</row>
    <row r="68" ht="15.75" customHeight="1">
      <c r="A68" s="23" t="s">
        <v>242</v>
      </c>
      <c r="B68" s="28">
        <v>1605.921</v>
      </c>
      <c r="C68" s="23">
        <v>1605.92</v>
      </c>
      <c r="D68" s="29">
        <f t="shared" si="2"/>
        <v>0.6226956369</v>
      </c>
      <c r="E68" s="24" t="s">
        <v>278</v>
      </c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</row>
    <row r="69" ht="15.75" customHeight="1">
      <c r="A69" s="23" t="s">
        <v>244</v>
      </c>
      <c r="B69" s="28">
        <v>1662.9425</v>
      </c>
      <c r="C69" s="23">
        <v>1662.946</v>
      </c>
      <c r="D69" s="29">
        <f t="shared" si="2"/>
        <v>2.104702959</v>
      </c>
      <c r="E69" s="24" t="s">
        <v>279</v>
      </c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</row>
    <row r="70" ht="15.75" customHeight="1">
      <c r="A70" s="23" t="s">
        <v>280</v>
      </c>
      <c r="B70" s="28">
        <v>1918.0644</v>
      </c>
      <c r="C70" s="23">
        <v>1918.057</v>
      </c>
      <c r="D70" s="29">
        <f t="shared" si="2"/>
        <v>3.858056069</v>
      </c>
      <c r="E70" s="24" t="s">
        <v>281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</row>
    <row r="71" ht="15.75" customHeight="1">
      <c r="A71" s="23" t="s">
        <v>282</v>
      </c>
      <c r="B71" s="28">
        <v>2031.1485</v>
      </c>
      <c r="C71" s="23">
        <v>2031.148</v>
      </c>
      <c r="D71" s="29">
        <f t="shared" si="2"/>
        <v>0.2461661469</v>
      </c>
      <c r="E71" s="24" t="s">
        <v>283</v>
      </c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</row>
    <row r="72" ht="15.75" customHeight="1">
      <c r="A72" s="22" t="s">
        <v>284</v>
      </c>
      <c r="B72" s="33"/>
      <c r="C72" s="33"/>
      <c r="D72" s="33"/>
      <c r="E72" s="3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</row>
    <row r="73" ht="15.75" customHeight="1">
      <c r="A73" s="26" t="s">
        <v>174</v>
      </c>
      <c r="B73" s="26" t="s">
        <v>175</v>
      </c>
      <c r="C73" s="26" t="s">
        <v>176</v>
      </c>
      <c r="D73" s="26" t="s">
        <v>177</v>
      </c>
      <c r="E73" s="27" t="s">
        <v>178</v>
      </c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</row>
    <row r="74" ht="15.75" customHeight="1">
      <c r="A74" s="24" t="s">
        <v>179</v>
      </c>
      <c r="B74" s="28">
        <v>217.118</v>
      </c>
      <c r="C74" s="23">
        <v>217.1185</v>
      </c>
      <c r="D74" s="29">
        <f t="shared" ref="D74:D105" si="3">ABS(((C74-B74)/B74)*1000000)</f>
        <v>2.3028952</v>
      </c>
      <c r="E74" s="30" t="s">
        <v>180</v>
      </c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</row>
    <row r="75" ht="15.75" customHeight="1">
      <c r="A75" s="24" t="s">
        <v>181</v>
      </c>
      <c r="B75" s="28">
        <v>274.14</v>
      </c>
      <c r="C75" s="23">
        <v>274.1399</v>
      </c>
      <c r="D75" s="29">
        <f t="shared" si="3"/>
        <v>0.3647771211</v>
      </c>
      <c r="E75" s="31" t="s">
        <v>182</v>
      </c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</row>
    <row r="76" ht="15.75" customHeight="1">
      <c r="A76" s="24" t="s">
        <v>183</v>
      </c>
      <c r="B76" s="28">
        <v>331.161</v>
      </c>
      <c r="C76" s="23">
        <v>331.1614</v>
      </c>
      <c r="D76" s="29">
        <f t="shared" si="3"/>
        <v>1.2078717</v>
      </c>
      <c r="E76" s="31" t="s">
        <v>184</v>
      </c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</row>
    <row r="77" ht="15.75" customHeight="1">
      <c r="A77" s="24" t="s">
        <v>185</v>
      </c>
      <c r="B77" s="28">
        <v>430.23</v>
      </c>
      <c r="C77" s="23">
        <v>430.2302</v>
      </c>
      <c r="D77" s="29">
        <f t="shared" si="3"/>
        <v>0.464867629</v>
      </c>
      <c r="E77" s="30" t="s">
        <v>186</v>
      </c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</row>
    <row r="78" ht="15.75" customHeight="1">
      <c r="A78" s="24" t="s">
        <v>187</v>
      </c>
      <c r="B78" s="28">
        <v>544.273</v>
      </c>
      <c r="C78" s="23">
        <v>544.2728</v>
      </c>
      <c r="D78" s="29">
        <f t="shared" si="3"/>
        <v>0.3674626521</v>
      </c>
      <c r="E78" s="30" t="s">
        <v>188</v>
      </c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</row>
    <row r="79" ht="15.75" customHeight="1">
      <c r="A79" s="24" t="s">
        <v>189</v>
      </c>
      <c r="B79" s="28">
        <v>643.341</v>
      </c>
      <c r="C79" s="23">
        <v>643.3412</v>
      </c>
      <c r="D79" s="29">
        <f t="shared" si="3"/>
        <v>0.3108771242</v>
      </c>
      <c r="E79" s="30" t="s">
        <v>190</v>
      </c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</row>
    <row r="80" ht="15.75" customHeight="1">
      <c r="A80" s="24" t="s">
        <v>191</v>
      </c>
      <c r="B80" s="28">
        <v>756.425</v>
      </c>
      <c r="C80" s="23">
        <v>756.4264</v>
      </c>
      <c r="D80" s="29">
        <f t="shared" si="3"/>
        <v>1.850811382</v>
      </c>
      <c r="E80" s="30" t="s">
        <v>192</v>
      </c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</row>
    <row r="81" ht="15.75" customHeight="1">
      <c r="A81" s="24" t="s">
        <v>193</v>
      </c>
      <c r="B81" s="28">
        <v>827.462</v>
      </c>
      <c r="C81" s="23">
        <v>827.4613</v>
      </c>
      <c r="D81" s="29">
        <f t="shared" si="3"/>
        <v>0.8459602978</v>
      </c>
      <c r="E81" s="30" t="s">
        <v>194</v>
      </c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</row>
    <row r="82" ht="15.75" customHeight="1">
      <c r="A82" s="24" t="s">
        <v>195</v>
      </c>
      <c r="B82" s="28">
        <v>940.546</v>
      </c>
      <c r="C82" s="23">
        <v>940.5482</v>
      </c>
      <c r="D82" s="29">
        <f t="shared" si="3"/>
        <v>2.339066882</v>
      </c>
      <c r="E82" s="30" t="s">
        <v>196</v>
      </c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</row>
    <row r="83" ht="15.75" customHeight="1">
      <c r="A83" s="24" t="s">
        <v>197</v>
      </c>
      <c r="B83" s="28">
        <v>1011.58</v>
      </c>
      <c r="C83" s="23">
        <v>1011.584</v>
      </c>
      <c r="D83" s="29">
        <f t="shared" si="3"/>
        <v>3.954210245</v>
      </c>
      <c r="E83" s="30" t="s">
        <v>198</v>
      </c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</row>
    <row r="84" ht="15.75" customHeight="1">
      <c r="A84" s="24" t="s">
        <v>199</v>
      </c>
      <c r="B84" s="28">
        <v>1139.64</v>
      </c>
      <c r="C84" s="23">
        <v>1139.644</v>
      </c>
      <c r="D84" s="29">
        <f t="shared" si="3"/>
        <v>3.509880313</v>
      </c>
      <c r="E84" s="30" t="s">
        <v>200</v>
      </c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</row>
    <row r="85" ht="15.75" customHeight="1">
      <c r="A85" s="24" t="s">
        <v>201</v>
      </c>
      <c r="B85" s="28">
        <v>1238.71</v>
      </c>
      <c r="C85" s="23">
        <v>1238.701</v>
      </c>
      <c r="D85" s="29">
        <f t="shared" si="3"/>
        <v>7.265623108</v>
      </c>
      <c r="E85" s="30" t="s">
        <v>202</v>
      </c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</row>
    <row r="86" ht="15.75" customHeight="1">
      <c r="A86" s="24" t="s">
        <v>203</v>
      </c>
      <c r="B86" s="28">
        <v>1351.79</v>
      </c>
      <c r="C86" s="23">
        <v>1351.805</v>
      </c>
      <c r="D86" s="29">
        <f t="shared" si="3"/>
        <v>11.09639811</v>
      </c>
      <c r="E86" s="30" t="s">
        <v>204</v>
      </c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</row>
    <row r="87" ht="15.75" customHeight="1">
      <c r="A87" s="24" t="s">
        <v>205</v>
      </c>
      <c r="B87" s="28">
        <v>1422.83</v>
      </c>
      <c r="C87" s="23">
        <v>1422.824</v>
      </c>
      <c r="D87" s="29">
        <f t="shared" si="3"/>
        <v>4.216947914</v>
      </c>
      <c r="E87" s="30" t="s">
        <v>206</v>
      </c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</row>
    <row r="88" ht="15.75" customHeight="1">
      <c r="A88" s="24" t="s">
        <v>207</v>
      </c>
      <c r="B88" s="28">
        <v>1550.89</v>
      </c>
      <c r="C88" s="23">
        <v>1550.891</v>
      </c>
      <c r="D88" s="29">
        <f t="shared" si="3"/>
        <v>0.6447910554</v>
      </c>
      <c r="E88" s="30" t="s">
        <v>208</v>
      </c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</row>
    <row r="89" ht="15.75" customHeight="1">
      <c r="A89" s="24" t="s">
        <v>215</v>
      </c>
      <c r="B89" s="28">
        <v>217.0819</v>
      </c>
      <c r="C89" s="23">
        <v>217.0823</v>
      </c>
      <c r="D89" s="29">
        <f t="shared" si="3"/>
        <v>1.842622531</v>
      </c>
      <c r="E89" s="24" t="s">
        <v>214</v>
      </c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</row>
    <row r="90" ht="15.75" customHeight="1">
      <c r="A90" s="24" t="s">
        <v>216</v>
      </c>
      <c r="B90" s="28">
        <v>415.1823</v>
      </c>
      <c r="C90" s="23">
        <v>415.1844</v>
      </c>
      <c r="D90" s="29">
        <f t="shared" si="3"/>
        <v>5.058019092</v>
      </c>
      <c r="E90" s="24" t="s">
        <v>217</v>
      </c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</row>
    <row r="91" ht="15.75" customHeight="1">
      <c r="A91" s="24" t="s">
        <v>218</v>
      </c>
      <c r="B91" s="28">
        <v>514.2508</v>
      </c>
      <c r="C91" s="23">
        <v>514.2486</v>
      </c>
      <c r="D91" s="29">
        <f t="shared" si="3"/>
        <v>4.278068211</v>
      </c>
      <c r="E91" s="24" t="s">
        <v>219</v>
      </c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</row>
    <row r="92" ht="15.75" customHeight="1">
      <c r="A92" s="24" t="s">
        <v>220</v>
      </c>
      <c r="B92" s="28">
        <v>642.3093</v>
      </c>
      <c r="C92" s="23">
        <v>642.3091</v>
      </c>
      <c r="D92" s="29">
        <f t="shared" si="3"/>
        <v>0.3113764662</v>
      </c>
      <c r="E92" s="24" t="s">
        <v>221</v>
      </c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</row>
    <row r="93" ht="15.75" customHeight="1">
      <c r="A93" s="24" t="s">
        <v>222</v>
      </c>
      <c r="B93" s="28">
        <v>713.3464</v>
      </c>
      <c r="C93" s="23">
        <v>713.346</v>
      </c>
      <c r="D93" s="29">
        <f t="shared" si="3"/>
        <v>0.5607373921</v>
      </c>
      <c r="E93" s="24" t="s">
        <v>223</v>
      </c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</row>
    <row r="94" ht="15.75" customHeight="1">
      <c r="A94" s="24" t="s">
        <v>224</v>
      </c>
      <c r="B94" s="28">
        <v>826.4305</v>
      </c>
      <c r="C94" s="23">
        <v>826.4311</v>
      </c>
      <c r="D94" s="29">
        <f t="shared" si="3"/>
        <v>0.7260138632</v>
      </c>
      <c r="E94" s="24" t="s">
        <v>225</v>
      </c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</row>
    <row r="95" ht="15.75" customHeight="1">
      <c r="A95" s="24" t="s">
        <v>226</v>
      </c>
      <c r="B95" s="28">
        <v>925.4989</v>
      </c>
      <c r="C95" s="23">
        <v>925.5003</v>
      </c>
      <c r="D95" s="29">
        <f t="shared" si="3"/>
        <v>1.512697638</v>
      </c>
      <c r="E95" s="24" t="s">
        <v>227</v>
      </c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</row>
    <row r="96" ht="15.75" customHeight="1">
      <c r="A96" s="24" t="s">
        <v>228</v>
      </c>
      <c r="B96" s="28">
        <v>1053.5575</v>
      </c>
      <c r="C96" s="23">
        <v>1053.56</v>
      </c>
      <c r="D96" s="29">
        <f t="shared" si="3"/>
        <v>2.372912727</v>
      </c>
      <c r="E96" s="24" t="s">
        <v>229</v>
      </c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</row>
    <row r="97" ht="15.75" customHeight="1">
      <c r="A97" s="24" t="s">
        <v>230</v>
      </c>
      <c r="B97" s="28">
        <v>1124.5946</v>
      </c>
      <c r="C97" s="23">
        <v>1124.598</v>
      </c>
      <c r="D97" s="29">
        <f t="shared" si="3"/>
        <v>3.023311689</v>
      </c>
      <c r="E97" s="24" t="s">
        <v>231</v>
      </c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</row>
    <row r="98" ht="15.75" customHeight="1">
      <c r="A98" s="24" t="s">
        <v>232</v>
      </c>
      <c r="B98" s="28">
        <v>1237.6787</v>
      </c>
      <c r="C98" s="23">
        <v>1237.682</v>
      </c>
      <c r="D98" s="29">
        <f t="shared" si="3"/>
        <v>2.666281645</v>
      </c>
      <c r="E98" s="24" t="s">
        <v>233</v>
      </c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</row>
    <row r="99" ht="15.75" customHeight="1">
      <c r="A99" s="24" t="s">
        <v>234</v>
      </c>
      <c r="B99" s="28">
        <v>1308.7158</v>
      </c>
      <c r="C99" s="23">
        <v>1308.722</v>
      </c>
      <c r="D99" s="29">
        <f t="shared" si="3"/>
        <v>4.737468593</v>
      </c>
      <c r="E99" s="24" t="s">
        <v>235</v>
      </c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</row>
    <row r="100" ht="15.75" customHeight="1">
      <c r="A100" s="24" t="s">
        <v>236</v>
      </c>
      <c r="B100" s="28">
        <v>1421.7999</v>
      </c>
      <c r="C100" s="23">
        <v>1421.8</v>
      </c>
      <c r="D100" s="29">
        <f t="shared" si="3"/>
        <v>0.07033338515</v>
      </c>
      <c r="E100" s="24" t="s">
        <v>237</v>
      </c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</row>
    <row r="101" ht="15.75" customHeight="1">
      <c r="A101" s="24" t="s">
        <v>238</v>
      </c>
      <c r="B101" s="28">
        <v>1520.8683</v>
      </c>
      <c r="C101" s="23">
        <v>1520.871</v>
      </c>
      <c r="D101" s="29">
        <f t="shared" si="3"/>
        <v>1.775301648</v>
      </c>
      <c r="E101" s="24" t="s">
        <v>239</v>
      </c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</row>
    <row r="102" ht="15.75" customHeight="1">
      <c r="A102" s="24" t="s">
        <v>240</v>
      </c>
      <c r="B102" s="28">
        <v>1634.9112</v>
      </c>
      <c r="C102" s="23">
        <v>1634.92</v>
      </c>
      <c r="D102" s="29">
        <f t="shared" si="3"/>
        <v>5.382555334</v>
      </c>
      <c r="E102" s="24" t="s">
        <v>241</v>
      </c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</row>
    <row r="103" ht="15.75" customHeight="1">
      <c r="A103" s="24" t="s">
        <v>242</v>
      </c>
      <c r="B103" s="28">
        <v>1733.9796</v>
      </c>
      <c r="C103" s="23">
        <v>1733.982</v>
      </c>
      <c r="D103" s="29">
        <f t="shared" si="3"/>
        <v>1.384099329</v>
      </c>
      <c r="E103" s="24" t="s">
        <v>243</v>
      </c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</row>
    <row r="104" ht="15.75" customHeight="1">
      <c r="A104" s="24" t="s">
        <v>244</v>
      </c>
      <c r="B104" s="28">
        <v>1791.0011</v>
      </c>
      <c r="C104" s="23">
        <v>1791.019</v>
      </c>
      <c r="D104" s="29">
        <f t="shared" si="3"/>
        <v>9.994410389</v>
      </c>
      <c r="E104" s="24" t="s">
        <v>245</v>
      </c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</row>
    <row r="105" ht="15.75" customHeight="1">
      <c r="A105" s="24" t="s">
        <v>246</v>
      </c>
      <c r="B105" s="28">
        <v>1848.0225</v>
      </c>
      <c r="C105" s="23">
        <v>1848.019</v>
      </c>
      <c r="D105" s="29">
        <f t="shared" si="3"/>
        <v>1.893916335</v>
      </c>
      <c r="E105" s="24" t="s">
        <v>247</v>
      </c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</row>
    <row r="106" ht="15.75" customHeight="1">
      <c r="A106" s="22" t="s">
        <v>285</v>
      </c>
      <c r="B106" s="33"/>
      <c r="C106" s="33"/>
      <c r="D106" s="33"/>
      <c r="E106" s="3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</row>
    <row r="107" ht="15.75" customHeight="1">
      <c r="A107" s="26" t="s">
        <v>174</v>
      </c>
      <c r="B107" s="26" t="s">
        <v>175</v>
      </c>
      <c r="C107" s="26" t="s">
        <v>176</v>
      </c>
      <c r="D107" s="26" t="s">
        <v>177</v>
      </c>
      <c r="E107" s="27" t="s">
        <v>178</v>
      </c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</row>
    <row r="108" ht="15.75" customHeight="1">
      <c r="A108" s="23" t="s">
        <v>179</v>
      </c>
      <c r="B108" s="23">
        <v>235.1111</v>
      </c>
      <c r="C108" s="23">
        <v>235.1114</v>
      </c>
      <c r="D108" s="29">
        <f t="shared" ref="D108:D146" si="4">ABS(((C108-B108)/B108)*1000000)</f>
        <v>1.275992499</v>
      </c>
      <c r="E108" s="30" t="s">
        <v>249</v>
      </c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</row>
    <row r="109" ht="15.75" customHeight="1">
      <c r="A109" s="23" t="s">
        <v>181</v>
      </c>
      <c r="B109" s="28">
        <v>348.1952</v>
      </c>
      <c r="C109" s="23">
        <v>348.1947</v>
      </c>
      <c r="D109" s="29">
        <f t="shared" si="4"/>
        <v>1.435976142</v>
      </c>
      <c r="E109" s="30" t="s">
        <v>250</v>
      </c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</row>
    <row r="110" ht="15.75" customHeight="1">
      <c r="A110" s="23" t="s">
        <v>183</v>
      </c>
      <c r="B110" s="28">
        <v>419.2323</v>
      </c>
      <c r="C110" s="23">
        <v>419.2293</v>
      </c>
      <c r="D110" s="29">
        <f t="shared" si="4"/>
        <v>7.155937174</v>
      </c>
      <c r="E110" s="30" t="s">
        <v>286</v>
      </c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</row>
    <row r="111" ht="15.75" customHeight="1">
      <c r="A111" s="23" t="s">
        <v>187</v>
      </c>
      <c r="B111" s="28">
        <v>603.3171</v>
      </c>
      <c r="C111" s="23">
        <v>603.3169</v>
      </c>
      <c r="D111" s="29">
        <f t="shared" si="4"/>
        <v>0.331500632</v>
      </c>
      <c r="E111" s="30" t="s">
        <v>252</v>
      </c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</row>
    <row r="112" ht="15.75" customHeight="1">
      <c r="A112" s="23" t="s">
        <v>189</v>
      </c>
      <c r="B112" s="28">
        <v>660.3385</v>
      </c>
      <c r="C112" s="23">
        <v>660.3396</v>
      </c>
      <c r="D112" s="29">
        <f t="shared" si="4"/>
        <v>1.665812307</v>
      </c>
      <c r="E112" s="30" t="s">
        <v>253</v>
      </c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</row>
    <row r="113" ht="15.75" customHeight="1">
      <c r="A113" s="23" t="s">
        <v>191</v>
      </c>
      <c r="B113" s="28">
        <v>717.36</v>
      </c>
      <c r="C113" s="23">
        <v>717.3604</v>
      </c>
      <c r="D113" s="29">
        <f t="shared" si="4"/>
        <v>0.5576000892</v>
      </c>
      <c r="E113" s="30" t="s">
        <v>254</v>
      </c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</row>
    <row r="114" ht="15.75" customHeight="1">
      <c r="A114" s="23" t="s">
        <v>193</v>
      </c>
      <c r="B114" s="28">
        <v>818.4077</v>
      </c>
      <c r="C114" s="23">
        <v>818.4076</v>
      </c>
      <c r="D114" s="29">
        <f t="shared" si="4"/>
        <v>0.1221884887</v>
      </c>
      <c r="E114" s="30" t="s">
        <v>255</v>
      </c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</row>
    <row r="115" ht="15.75" customHeight="1">
      <c r="A115" s="23" t="s">
        <v>195</v>
      </c>
      <c r="B115" s="28">
        <v>931.4917</v>
      </c>
      <c r="C115" s="23">
        <v>931.4932</v>
      </c>
      <c r="D115" s="29">
        <f t="shared" si="4"/>
        <v>1.610320307</v>
      </c>
      <c r="E115" s="30" t="s">
        <v>256</v>
      </c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</row>
    <row r="116" ht="15.75" customHeight="1">
      <c r="A116" s="23" t="s">
        <v>197</v>
      </c>
      <c r="B116" s="28">
        <v>1030.5601</v>
      </c>
      <c r="C116" s="23">
        <v>1030.561</v>
      </c>
      <c r="D116" s="29">
        <f t="shared" si="4"/>
        <v>0.8733115128</v>
      </c>
      <c r="E116" s="30" t="s">
        <v>257</v>
      </c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</row>
    <row r="117" ht="15.75" customHeight="1">
      <c r="A117" s="23" t="s">
        <v>199</v>
      </c>
      <c r="B117" s="28">
        <v>1143.6442</v>
      </c>
      <c r="C117" s="23">
        <v>1143.641</v>
      </c>
      <c r="D117" s="29">
        <f t="shared" si="4"/>
        <v>2.798073037</v>
      </c>
      <c r="E117" s="30" t="s">
        <v>287</v>
      </c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</row>
    <row r="118" ht="15.75" customHeight="1">
      <c r="A118" s="23" t="s">
        <v>201</v>
      </c>
      <c r="B118" s="28">
        <v>1214.6813</v>
      </c>
      <c r="C118" s="23">
        <v>1214.687</v>
      </c>
      <c r="D118" s="29">
        <f t="shared" si="4"/>
        <v>4.692588912</v>
      </c>
      <c r="E118" s="30" t="s">
        <v>288</v>
      </c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</row>
    <row r="119" ht="15.75" customHeight="1">
      <c r="A119" s="23" t="s">
        <v>205</v>
      </c>
      <c r="B119" s="28">
        <v>1412.7818</v>
      </c>
      <c r="C119" s="23">
        <v>1412.782</v>
      </c>
      <c r="D119" s="29">
        <f t="shared" si="4"/>
        <v>0.1415646775</v>
      </c>
      <c r="E119" s="30" t="s">
        <v>289</v>
      </c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</row>
    <row r="120" ht="15.75" customHeight="1">
      <c r="A120" s="23" t="s">
        <v>207</v>
      </c>
      <c r="B120" s="28">
        <v>1469.8032</v>
      </c>
      <c r="C120" s="23">
        <v>1469.81</v>
      </c>
      <c r="D120" s="29">
        <f t="shared" si="4"/>
        <v>4.62646972</v>
      </c>
      <c r="E120" s="30" t="s">
        <v>290</v>
      </c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</row>
    <row r="121" ht="15.75" customHeight="1">
      <c r="A121" s="23" t="s">
        <v>209</v>
      </c>
      <c r="B121" s="28">
        <v>1526.8247</v>
      </c>
      <c r="C121" s="23">
        <v>1526.829</v>
      </c>
      <c r="D121" s="29">
        <f t="shared" si="4"/>
        <v>2.816302356</v>
      </c>
      <c r="E121" s="30" t="s">
        <v>291</v>
      </c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</row>
    <row r="122" ht="15.75" customHeight="1">
      <c r="A122" s="23" t="s">
        <v>292</v>
      </c>
      <c r="B122" s="28">
        <v>1625.8931</v>
      </c>
      <c r="C122" s="23">
        <v>1625.899</v>
      </c>
      <c r="D122" s="29">
        <f t="shared" si="4"/>
        <v>3.628774856</v>
      </c>
      <c r="E122" s="30" t="s">
        <v>293</v>
      </c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</row>
    <row r="123" ht="15.75" customHeight="1">
      <c r="A123" s="23" t="s">
        <v>211</v>
      </c>
      <c r="B123" s="28">
        <v>1724.9615</v>
      </c>
      <c r="C123" s="23">
        <v>1724.968</v>
      </c>
      <c r="D123" s="29">
        <f t="shared" si="4"/>
        <v>3.768200044</v>
      </c>
      <c r="E123" s="30" t="s">
        <v>294</v>
      </c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</row>
    <row r="124" ht="15.75" customHeight="1">
      <c r="A124" s="23" t="s">
        <v>213</v>
      </c>
      <c r="B124" s="28">
        <v>201.1234</v>
      </c>
      <c r="C124" s="23">
        <v>201.1229</v>
      </c>
      <c r="D124" s="29">
        <f t="shared" si="4"/>
        <v>2.486035936</v>
      </c>
      <c r="E124" s="24" t="s">
        <v>264</v>
      </c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</row>
    <row r="125" ht="15.75" customHeight="1">
      <c r="A125" s="23" t="s">
        <v>215</v>
      </c>
      <c r="B125" s="28">
        <v>229.1183</v>
      </c>
      <c r="C125" s="23">
        <v>229.1179</v>
      </c>
      <c r="D125" s="29">
        <f t="shared" si="4"/>
        <v>1.745823009</v>
      </c>
      <c r="E125" s="24" t="s">
        <v>264</v>
      </c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</row>
    <row r="126" ht="15.75" customHeight="1">
      <c r="A126" s="23" t="s">
        <v>265</v>
      </c>
      <c r="B126" s="28">
        <v>328.1867</v>
      </c>
      <c r="C126" s="23">
        <v>328.1855</v>
      </c>
      <c r="D126" s="29">
        <f t="shared" si="4"/>
        <v>3.656455304</v>
      </c>
      <c r="E126" s="24" t="s">
        <v>266</v>
      </c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</row>
    <row r="127" ht="15.75" customHeight="1">
      <c r="A127" s="23" t="s">
        <v>216</v>
      </c>
      <c r="B127" s="28">
        <v>427.2551</v>
      </c>
      <c r="C127" s="23">
        <v>427.2545</v>
      </c>
      <c r="D127" s="29">
        <f t="shared" si="4"/>
        <v>1.404313255</v>
      </c>
      <c r="E127" s="24" t="s">
        <v>267</v>
      </c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</row>
    <row r="128" ht="15.75" customHeight="1">
      <c r="A128" s="23" t="s">
        <v>218</v>
      </c>
      <c r="B128" s="28">
        <v>555.3137</v>
      </c>
      <c r="C128" s="23">
        <v>555.3135</v>
      </c>
      <c r="D128" s="29">
        <f t="shared" si="4"/>
        <v>0.3601567908</v>
      </c>
      <c r="E128" s="24" t="s">
        <v>268</v>
      </c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</row>
    <row r="129" ht="15.75" customHeight="1">
      <c r="A129" s="23" t="s">
        <v>220</v>
      </c>
      <c r="B129" s="28">
        <v>654.3821</v>
      </c>
      <c r="C129" s="23">
        <v>654.3826</v>
      </c>
      <c r="D129" s="29">
        <f t="shared" si="4"/>
        <v>0.7640795798</v>
      </c>
      <c r="E129" s="24" t="s">
        <v>269</v>
      </c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</row>
    <row r="130" ht="15.75" customHeight="1">
      <c r="A130" s="23" t="s">
        <v>222</v>
      </c>
      <c r="B130" s="28">
        <v>753.4505</v>
      </c>
      <c r="C130" s="23">
        <v>753.4514</v>
      </c>
      <c r="D130" s="29">
        <f t="shared" si="4"/>
        <v>1.194504483</v>
      </c>
      <c r="E130" s="24" t="s">
        <v>270</v>
      </c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</row>
    <row r="131" ht="15.75" customHeight="1">
      <c r="A131" s="23" t="s">
        <v>224</v>
      </c>
      <c r="B131" s="28">
        <v>810.472</v>
      </c>
      <c r="C131" s="23">
        <v>810.4725</v>
      </c>
      <c r="D131" s="29">
        <f t="shared" si="4"/>
        <v>0.6169244588</v>
      </c>
      <c r="E131" s="24" t="s">
        <v>271</v>
      </c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</row>
    <row r="132" ht="15.75" customHeight="1">
      <c r="A132" s="23" t="s">
        <v>226</v>
      </c>
      <c r="B132" s="28">
        <v>867.4934</v>
      </c>
      <c r="C132" s="23">
        <v>867.4949</v>
      </c>
      <c r="D132" s="29">
        <f t="shared" si="4"/>
        <v>1.729119784</v>
      </c>
      <c r="E132" s="24" t="s">
        <v>272</v>
      </c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</row>
    <row r="133" ht="15.75" customHeight="1">
      <c r="A133" s="23" t="s">
        <v>228</v>
      </c>
      <c r="B133" s="28">
        <v>964.5462</v>
      </c>
      <c r="C133" s="23">
        <v>964.5444</v>
      </c>
      <c r="D133" s="29">
        <f t="shared" si="4"/>
        <v>1.866162554</v>
      </c>
      <c r="E133" s="24" t="s">
        <v>295</v>
      </c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</row>
    <row r="134" ht="15.75" customHeight="1">
      <c r="A134" s="23" t="s">
        <v>230</v>
      </c>
      <c r="B134" s="28">
        <v>1065.5939</v>
      </c>
      <c r="C134" s="23">
        <v>1065.596</v>
      </c>
      <c r="D134" s="29">
        <f t="shared" si="4"/>
        <v>1.970732002</v>
      </c>
      <c r="E134" s="24" t="s">
        <v>296</v>
      </c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</row>
    <row r="135" ht="15.75" customHeight="1">
      <c r="A135" s="23" t="s">
        <v>232</v>
      </c>
      <c r="B135" s="28">
        <v>1136.631</v>
      </c>
      <c r="C135" s="23">
        <v>1136.635</v>
      </c>
      <c r="D135" s="29">
        <f t="shared" si="4"/>
        <v>3.519172009</v>
      </c>
      <c r="E135" s="24" t="s">
        <v>273</v>
      </c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</row>
    <row r="136" ht="15.75" customHeight="1">
      <c r="A136" s="23" t="s">
        <v>234</v>
      </c>
      <c r="B136" s="28">
        <v>1249.7151</v>
      </c>
      <c r="C136" s="23">
        <v>1249.717</v>
      </c>
      <c r="D136" s="29">
        <f t="shared" si="4"/>
        <v>1.520346518</v>
      </c>
      <c r="E136" s="24" t="s">
        <v>297</v>
      </c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</row>
    <row r="137" ht="15.75" customHeight="1">
      <c r="A137" s="23" t="s">
        <v>236</v>
      </c>
      <c r="B137" s="28">
        <v>1348.7835</v>
      </c>
      <c r="C137" s="23">
        <v>1348.787</v>
      </c>
      <c r="D137" s="29">
        <f t="shared" si="4"/>
        <v>2.594930914</v>
      </c>
      <c r="E137" s="24" t="s">
        <v>298</v>
      </c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</row>
    <row r="138" ht="15.75" customHeight="1">
      <c r="A138" s="23" t="s">
        <v>238</v>
      </c>
      <c r="B138" s="28">
        <v>1461.8675</v>
      </c>
      <c r="C138" s="23">
        <v>1461.87</v>
      </c>
      <c r="D138" s="29">
        <f t="shared" si="4"/>
        <v>1.710141309</v>
      </c>
      <c r="E138" s="24" t="s">
        <v>299</v>
      </c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</row>
    <row r="139" ht="15.75" customHeight="1">
      <c r="A139" s="23" t="s">
        <v>240</v>
      </c>
      <c r="B139" s="28">
        <v>1562.9152</v>
      </c>
      <c r="C139" s="23">
        <v>1562.917</v>
      </c>
      <c r="D139" s="29">
        <f t="shared" si="4"/>
        <v>1.151693963</v>
      </c>
      <c r="E139" s="24" t="s">
        <v>300</v>
      </c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</row>
    <row r="140" ht="15.75" customHeight="1">
      <c r="A140" s="23" t="s">
        <v>242</v>
      </c>
      <c r="B140" s="28">
        <v>1619.9367</v>
      </c>
      <c r="C140" s="23">
        <v>1619.94</v>
      </c>
      <c r="D140" s="29">
        <f t="shared" si="4"/>
        <v>2.037116636</v>
      </c>
      <c r="E140" s="24" t="s">
        <v>301</v>
      </c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</row>
    <row r="141" ht="15.75" customHeight="1">
      <c r="A141" s="23" t="s">
        <v>244</v>
      </c>
      <c r="B141" s="28">
        <v>1676.9581</v>
      </c>
      <c r="C141" s="23">
        <v>1676.962</v>
      </c>
      <c r="D141" s="29">
        <f t="shared" si="4"/>
        <v>2.325639502</v>
      </c>
      <c r="E141" s="24" t="s">
        <v>302</v>
      </c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</row>
    <row r="142" ht="15.75" customHeight="1">
      <c r="A142" s="23" t="s">
        <v>246</v>
      </c>
      <c r="B142" s="28">
        <v>1774.0109</v>
      </c>
      <c r="C142" s="23">
        <v>1774.012</v>
      </c>
      <c r="D142" s="29">
        <f t="shared" si="4"/>
        <v>0.6200638339</v>
      </c>
      <c r="E142" s="24" t="s">
        <v>303</v>
      </c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</row>
    <row r="143" ht="15.75" customHeight="1">
      <c r="A143" s="23" t="s">
        <v>304</v>
      </c>
      <c r="B143" s="28">
        <v>1861.0429</v>
      </c>
      <c r="C143" s="23">
        <v>1861.053</v>
      </c>
      <c r="D143" s="29">
        <f t="shared" si="4"/>
        <v>5.427064578</v>
      </c>
      <c r="E143" s="24" t="s">
        <v>305</v>
      </c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</row>
    <row r="144" ht="15.75" customHeight="1">
      <c r="A144" s="23" t="s">
        <v>280</v>
      </c>
      <c r="B144" s="28">
        <v>1932.0801</v>
      </c>
      <c r="C144" s="23">
        <v>1932.083</v>
      </c>
      <c r="D144" s="29">
        <f t="shared" si="4"/>
        <v>1.500972967</v>
      </c>
      <c r="E144" s="24" t="s">
        <v>306</v>
      </c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</row>
    <row r="145" ht="15.75" customHeight="1">
      <c r="A145" s="23" t="s">
        <v>282</v>
      </c>
      <c r="B145" s="28">
        <v>2045.1641</v>
      </c>
      <c r="C145" s="23">
        <v>2045.166</v>
      </c>
      <c r="D145" s="29">
        <f t="shared" si="4"/>
        <v>0.9290208057</v>
      </c>
      <c r="E145" s="24" t="s">
        <v>307</v>
      </c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</row>
    <row r="146" ht="15.75" customHeight="1">
      <c r="A146" s="23" t="s">
        <v>308</v>
      </c>
      <c r="B146" s="23">
        <v>1079.6278</v>
      </c>
      <c r="C146" s="23">
        <v>1079.6455</v>
      </c>
      <c r="D146" s="29">
        <f t="shared" si="4"/>
        <v>16.39453893</v>
      </c>
      <c r="E146" s="24" t="s">
        <v>309</v>
      </c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</row>
    <row r="147" ht="15.75" customHeight="1">
      <c r="A147" s="23"/>
      <c r="B147" s="23"/>
      <c r="C147" s="23"/>
      <c r="D147" s="23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</row>
    <row r="148" ht="15.75" customHeight="1">
      <c r="A148" s="23"/>
      <c r="B148" s="23"/>
      <c r="C148" s="23"/>
      <c r="D148" s="23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</row>
    <row r="149" ht="15.75" customHeight="1">
      <c r="A149" s="23"/>
      <c r="C149" s="23"/>
      <c r="D149" s="23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</row>
    <row r="150" ht="15.75" customHeight="1">
      <c r="A150" s="23"/>
      <c r="B150" s="23"/>
      <c r="C150" s="23"/>
      <c r="D150" s="23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</row>
    <row r="151" ht="15.75" customHeight="1">
      <c r="A151" s="23"/>
      <c r="B151" s="23"/>
      <c r="C151" s="23"/>
      <c r="D151" s="23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</row>
    <row r="152" ht="15.75" customHeight="1">
      <c r="A152" s="35"/>
      <c r="B152" s="23"/>
      <c r="C152" s="23"/>
      <c r="D152" s="23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</row>
    <row r="153" ht="15.75" customHeight="1">
      <c r="A153" s="35"/>
      <c r="B153" s="35"/>
      <c r="C153" s="35"/>
      <c r="D153" s="23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</row>
    <row r="154" ht="15.75" customHeight="1">
      <c r="A154" s="23"/>
      <c r="B154" s="23"/>
      <c r="C154" s="23"/>
      <c r="D154" s="23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</row>
    <row r="155" ht="15.75" customHeight="1">
      <c r="A155" s="23"/>
      <c r="B155" s="23"/>
      <c r="C155" s="23"/>
      <c r="D155" s="23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</row>
    <row r="156" ht="15.75" customHeight="1">
      <c r="A156" s="23"/>
      <c r="B156" s="23"/>
      <c r="C156" s="23"/>
      <c r="D156" s="23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</row>
    <row r="157" ht="15.75" customHeight="1">
      <c r="A157" s="23"/>
      <c r="B157" s="23"/>
      <c r="C157" s="23"/>
      <c r="D157" s="23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</row>
    <row r="158" ht="15.75" customHeight="1">
      <c r="A158" s="23"/>
      <c r="B158" s="23"/>
      <c r="C158" s="23"/>
      <c r="D158" s="23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</row>
    <row r="159" ht="15.75" customHeight="1">
      <c r="A159" s="23"/>
      <c r="B159" s="23"/>
      <c r="C159" s="23"/>
      <c r="D159" s="23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</row>
    <row r="160" ht="15.75" customHeight="1">
      <c r="A160" s="23"/>
      <c r="B160" s="23"/>
      <c r="C160" s="23"/>
      <c r="D160" s="23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</row>
    <row r="161" ht="15.75" customHeight="1">
      <c r="A161" s="23"/>
      <c r="B161" s="23"/>
      <c r="C161" s="23"/>
      <c r="D161" s="23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</row>
    <row r="162" ht="15.75" customHeight="1">
      <c r="A162" s="23"/>
      <c r="B162" s="23"/>
      <c r="C162" s="23"/>
      <c r="D162" s="23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</row>
    <row r="163" ht="15.75" customHeight="1">
      <c r="A163" s="23"/>
      <c r="B163" s="23"/>
      <c r="C163" s="23"/>
      <c r="D163" s="23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</row>
    <row r="164" ht="15.75" customHeight="1">
      <c r="A164" s="23"/>
      <c r="B164" s="23"/>
      <c r="C164" s="23"/>
      <c r="D164" s="23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</row>
    <row r="165" ht="15.75" customHeight="1">
      <c r="A165" s="23"/>
      <c r="B165" s="23"/>
      <c r="C165" s="23"/>
      <c r="D165" s="23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</row>
    <row r="166" ht="15.75" customHeight="1">
      <c r="A166" s="23"/>
      <c r="B166" s="23"/>
      <c r="C166" s="23"/>
      <c r="D166" s="23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</row>
    <row r="167" ht="15.75" customHeight="1">
      <c r="A167" s="23"/>
      <c r="B167" s="23"/>
      <c r="C167" s="23"/>
      <c r="D167" s="23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</row>
    <row r="168" ht="15.75" customHeight="1">
      <c r="A168" s="23"/>
      <c r="B168" s="23"/>
      <c r="C168" s="23"/>
      <c r="D168" s="23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</row>
    <row r="169" ht="15.75" customHeight="1">
      <c r="A169" s="23"/>
      <c r="B169" s="23"/>
      <c r="C169" s="23"/>
      <c r="D169" s="23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</row>
    <row r="170" ht="15.75" customHeight="1">
      <c r="A170" s="23"/>
      <c r="B170" s="23"/>
      <c r="C170" s="23"/>
      <c r="D170" s="23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</row>
    <row r="171" ht="15.75" customHeight="1">
      <c r="A171" s="23"/>
      <c r="B171" s="23"/>
      <c r="C171" s="23"/>
      <c r="D171" s="23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</row>
    <row r="172" ht="15.75" customHeight="1">
      <c r="A172" s="23"/>
      <c r="B172" s="23"/>
      <c r="C172" s="23"/>
      <c r="D172" s="23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</row>
    <row r="173" ht="15.75" customHeight="1">
      <c r="A173" s="23"/>
      <c r="B173" s="23"/>
      <c r="C173" s="23"/>
      <c r="D173" s="23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</row>
    <row r="174" ht="15.75" customHeight="1">
      <c r="A174" s="23"/>
      <c r="B174" s="23"/>
      <c r="C174" s="23"/>
      <c r="D174" s="23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</row>
    <row r="175" ht="15.75" customHeight="1">
      <c r="A175" s="35"/>
      <c r="B175" s="23"/>
      <c r="C175" s="23"/>
      <c r="D175" s="23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</row>
    <row r="176" ht="15.75" customHeight="1">
      <c r="A176" s="35"/>
      <c r="B176" s="35"/>
      <c r="C176" s="35"/>
      <c r="D176" s="35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</row>
    <row r="177" ht="15.75" customHeight="1">
      <c r="A177" s="23"/>
      <c r="B177" s="23"/>
      <c r="C177" s="23"/>
      <c r="D177" s="23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</row>
    <row r="178" ht="15.75" customHeight="1">
      <c r="A178" s="23"/>
      <c r="B178" s="23"/>
      <c r="C178" s="23"/>
      <c r="D178" s="23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</row>
    <row r="179" ht="15.75" customHeight="1">
      <c r="A179" s="23"/>
      <c r="B179" s="23"/>
      <c r="C179" s="23"/>
      <c r="D179" s="23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</row>
    <row r="180" ht="15.75" customHeight="1">
      <c r="A180" s="23"/>
      <c r="B180" s="23"/>
      <c r="C180" s="23"/>
      <c r="D180" s="23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</row>
    <row r="181" ht="15.75" customHeight="1">
      <c r="A181" s="23"/>
      <c r="B181" s="23"/>
      <c r="C181" s="23"/>
      <c r="D181" s="23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</row>
    <row r="182" ht="15.75" customHeight="1">
      <c r="A182" s="23"/>
      <c r="B182" s="23"/>
      <c r="C182" s="23"/>
      <c r="D182" s="23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</row>
    <row r="183" ht="15.75" customHeight="1">
      <c r="A183" s="23"/>
      <c r="B183" s="23"/>
      <c r="C183" s="23"/>
      <c r="D183" s="23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</row>
    <row r="184" ht="15.75" customHeight="1">
      <c r="A184" s="23"/>
      <c r="B184" s="23"/>
      <c r="C184" s="23"/>
      <c r="D184" s="23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</row>
    <row r="185" ht="15.75" customHeight="1">
      <c r="A185" s="23"/>
      <c r="B185" s="23"/>
      <c r="C185" s="23"/>
      <c r="D185" s="23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</row>
    <row r="186" ht="15.75" customHeight="1">
      <c r="A186" s="23"/>
      <c r="B186" s="23"/>
      <c r="C186" s="23"/>
      <c r="D186" s="23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</row>
    <row r="187" ht="15.75" customHeight="1">
      <c r="A187" s="23"/>
      <c r="B187" s="23"/>
      <c r="C187" s="23"/>
      <c r="D187" s="23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</row>
    <row r="188" ht="15.75" customHeight="1">
      <c r="A188" s="23"/>
      <c r="B188" s="23"/>
      <c r="C188" s="23"/>
      <c r="D188" s="23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</row>
    <row r="189" ht="15.75" customHeight="1">
      <c r="A189" s="23"/>
      <c r="B189" s="23"/>
      <c r="C189" s="23"/>
      <c r="D189" s="23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</row>
    <row r="190" ht="15.75" customHeight="1">
      <c r="A190" s="23"/>
      <c r="B190" s="23"/>
      <c r="C190" s="23"/>
      <c r="D190" s="23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</row>
    <row r="191" ht="15.75" customHeight="1">
      <c r="A191" s="23"/>
      <c r="B191" s="23"/>
      <c r="C191" s="23"/>
      <c r="D191" s="23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</row>
    <row r="192" ht="15.75" customHeight="1">
      <c r="A192" s="23"/>
      <c r="B192" s="23"/>
      <c r="C192" s="23"/>
      <c r="D192" s="23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</row>
    <row r="193" ht="15.75" customHeight="1">
      <c r="A193" s="23"/>
      <c r="B193" s="23"/>
      <c r="C193" s="23"/>
      <c r="D193" s="23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</row>
    <row r="194" ht="15.75" customHeight="1">
      <c r="A194" s="23"/>
      <c r="B194" s="23"/>
      <c r="C194" s="23"/>
      <c r="D194" s="23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</row>
    <row r="195" ht="15.75" customHeight="1">
      <c r="A195" s="23"/>
      <c r="B195" s="23"/>
      <c r="C195" s="23"/>
      <c r="D195" s="23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</row>
    <row r="196" ht="15.75" customHeight="1">
      <c r="A196" s="23"/>
      <c r="B196" s="23"/>
      <c r="C196" s="23"/>
      <c r="D196" s="23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</row>
    <row r="197" ht="15.75" customHeight="1">
      <c r="A197" s="23"/>
      <c r="B197" s="23"/>
      <c r="C197" s="23"/>
      <c r="D197" s="23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</row>
    <row r="198" ht="15.75" customHeight="1">
      <c r="A198" s="32"/>
      <c r="B198" s="36"/>
      <c r="C198" s="36"/>
      <c r="D198" s="23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</row>
    <row r="199" ht="15.75" customHeight="1">
      <c r="A199" s="35"/>
      <c r="B199" s="35"/>
      <c r="C199" s="35"/>
      <c r="D199" s="35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</row>
    <row r="200" ht="15.75" customHeight="1">
      <c r="A200" s="23"/>
      <c r="B200" s="23"/>
      <c r="C200" s="23"/>
      <c r="D200" s="23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</row>
    <row r="201" ht="15.75" customHeight="1">
      <c r="A201" s="23"/>
      <c r="B201" s="23"/>
      <c r="C201" s="23"/>
      <c r="D201" s="23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</row>
    <row r="202" ht="15.75" customHeight="1">
      <c r="A202" s="23"/>
      <c r="B202" s="23"/>
      <c r="C202" s="23"/>
      <c r="D202" s="23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</row>
    <row r="203" ht="15.75" customHeight="1">
      <c r="A203" s="23"/>
      <c r="B203" s="23"/>
      <c r="C203" s="23"/>
      <c r="D203" s="23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</row>
    <row r="204" ht="15.75" customHeight="1">
      <c r="A204" s="23"/>
      <c r="B204" s="23"/>
      <c r="C204" s="23"/>
      <c r="D204" s="23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</row>
    <row r="205" ht="15.75" customHeight="1">
      <c r="A205" s="23"/>
      <c r="B205" s="23"/>
      <c r="C205" s="23"/>
      <c r="D205" s="23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</row>
    <row r="206" ht="15.75" customHeight="1">
      <c r="A206" s="23"/>
      <c r="B206" s="23"/>
      <c r="C206" s="23"/>
      <c r="D206" s="23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</row>
    <row r="207" ht="15.75" customHeight="1">
      <c r="A207" s="23"/>
      <c r="B207" s="23"/>
      <c r="C207" s="23"/>
      <c r="D207" s="23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</row>
    <row r="208" ht="15.75" customHeight="1">
      <c r="A208" s="23"/>
      <c r="B208" s="23"/>
      <c r="C208" s="23"/>
      <c r="D208" s="23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</row>
    <row r="209" ht="15.75" customHeight="1">
      <c r="A209" s="23"/>
      <c r="B209" s="23"/>
      <c r="C209" s="23"/>
      <c r="D209" s="23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</row>
    <row r="210" ht="15.75" customHeight="1">
      <c r="A210" s="23"/>
      <c r="B210" s="23"/>
      <c r="C210" s="23"/>
      <c r="D210" s="23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</row>
    <row r="211" ht="15.75" customHeight="1">
      <c r="A211" s="23"/>
      <c r="B211" s="23"/>
      <c r="C211" s="23"/>
      <c r="D211" s="23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</row>
    <row r="212" ht="15.75" customHeight="1">
      <c r="A212" s="23"/>
      <c r="B212" s="23"/>
      <c r="C212" s="23"/>
      <c r="D212" s="23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</row>
    <row r="213" ht="15.75" customHeight="1">
      <c r="A213" s="23"/>
      <c r="B213" s="23"/>
      <c r="C213" s="23"/>
      <c r="D213" s="23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</row>
    <row r="214" ht="15.75" customHeight="1">
      <c r="A214" s="23"/>
      <c r="B214" s="23"/>
      <c r="C214" s="23"/>
      <c r="D214" s="23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</row>
    <row r="215" ht="15.75" customHeight="1">
      <c r="A215" s="23"/>
      <c r="B215" s="23"/>
      <c r="C215" s="23"/>
      <c r="D215" s="23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</row>
    <row r="216" ht="15.75" customHeight="1">
      <c r="A216" s="23"/>
      <c r="B216" s="23"/>
      <c r="C216" s="23"/>
      <c r="D216" s="23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</row>
    <row r="217" ht="15.75" customHeight="1">
      <c r="A217" s="23"/>
      <c r="B217" s="23"/>
      <c r="C217" s="23"/>
      <c r="D217" s="23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</row>
    <row r="218" ht="15.75" customHeight="1">
      <c r="A218" s="23"/>
      <c r="B218" s="23"/>
      <c r="C218" s="23"/>
      <c r="D218" s="23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</row>
    <row r="219" ht="15.75" customHeight="1">
      <c r="A219" s="23"/>
      <c r="B219" s="23"/>
      <c r="C219" s="23"/>
      <c r="D219" s="23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</row>
    <row r="220" ht="15.75" customHeight="1">
      <c r="A220" s="23"/>
      <c r="B220" s="23"/>
      <c r="C220" s="23"/>
      <c r="D220" s="23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</row>
    <row r="221" ht="15.75" customHeight="1">
      <c r="A221" s="23"/>
      <c r="B221" s="23"/>
      <c r="C221" s="23"/>
      <c r="D221" s="23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</row>
    <row r="222" ht="15.75" customHeight="1">
      <c r="A222" s="23"/>
      <c r="B222" s="23"/>
      <c r="C222" s="23"/>
      <c r="D222" s="23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</row>
    <row r="223" ht="15.75" customHeight="1">
      <c r="A223" s="23"/>
      <c r="B223" s="23"/>
      <c r="C223" s="23"/>
      <c r="D223" s="23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</row>
    <row r="224" ht="15.75" customHeight="1">
      <c r="A224" s="23"/>
      <c r="B224" s="23"/>
      <c r="C224" s="23"/>
      <c r="D224" s="23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</row>
    <row r="225" ht="15.75" customHeight="1">
      <c r="A225" s="23"/>
      <c r="B225" s="23"/>
      <c r="C225" s="23"/>
      <c r="D225" s="23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</row>
    <row r="226" ht="15.75" customHeight="1">
      <c r="A226" s="23"/>
      <c r="B226" s="23"/>
      <c r="C226" s="23"/>
      <c r="D226" s="23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</row>
    <row r="227" ht="15.75" customHeight="1">
      <c r="A227" s="23"/>
      <c r="B227" s="23"/>
      <c r="C227" s="23"/>
      <c r="D227" s="23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</row>
    <row r="228" ht="15.75" customHeight="1">
      <c r="A228" s="23"/>
      <c r="B228" s="23"/>
      <c r="C228" s="23"/>
      <c r="D228" s="23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</row>
    <row r="229" ht="15.75" customHeight="1">
      <c r="A229" s="23"/>
      <c r="B229" s="23"/>
      <c r="C229" s="23"/>
      <c r="D229" s="23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</row>
    <row r="230" ht="15.75" customHeight="1">
      <c r="A230" s="23"/>
      <c r="B230" s="23"/>
      <c r="C230" s="23"/>
      <c r="D230" s="23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</row>
    <row r="231" ht="15.75" customHeight="1">
      <c r="A231" s="23"/>
      <c r="B231" s="23"/>
      <c r="C231" s="23"/>
      <c r="D231" s="23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</row>
    <row r="232" ht="15.75" customHeight="1">
      <c r="A232" s="23"/>
      <c r="B232" s="23"/>
      <c r="C232" s="23"/>
      <c r="D232" s="23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</row>
    <row r="233" ht="15.75" customHeight="1">
      <c r="A233" s="23"/>
      <c r="B233" s="23"/>
      <c r="C233" s="23"/>
      <c r="D233" s="23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</row>
    <row r="234" ht="15.75" customHeight="1">
      <c r="A234" s="23"/>
      <c r="B234" s="23"/>
      <c r="C234" s="23"/>
      <c r="D234" s="23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</row>
    <row r="235" ht="15.75" customHeight="1">
      <c r="A235" s="23"/>
      <c r="B235" s="23"/>
      <c r="C235" s="23"/>
      <c r="D235" s="23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</row>
    <row r="236" ht="15.75" customHeight="1">
      <c r="A236" s="23"/>
      <c r="B236" s="23"/>
      <c r="C236" s="23"/>
      <c r="D236" s="23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</row>
    <row r="237" ht="15.75" customHeight="1">
      <c r="A237" s="23"/>
      <c r="B237" s="23"/>
      <c r="C237" s="23"/>
      <c r="D237" s="23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</row>
    <row r="238" ht="15.75" customHeight="1">
      <c r="A238" s="23"/>
      <c r="B238" s="23"/>
      <c r="C238" s="23"/>
      <c r="D238" s="23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</row>
    <row r="239" ht="15.75" customHeight="1">
      <c r="A239" s="23"/>
      <c r="B239" s="23"/>
      <c r="C239" s="23"/>
      <c r="D239" s="23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</row>
    <row r="240" ht="15.75" customHeight="1">
      <c r="A240" s="23"/>
      <c r="B240" s="23"/>
      <c r="C240" s="23"/>
      <c r="D240" s="23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</row>
    <row r="241" ht="15.75" customHeight="1">
      <c r="A241" s="23"/>
      <c r="B241" s="23"/>
      <c r="C241" s="23"/>
      <c r="D241" s="23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</row>
    <row r="242" ht="15.75" customHeight="1">
      <c r="A242" s="23"/>
      <c r="B242" s="23"/>
      <c r="C242" s="23"/>
      <c r="D242" s="23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</row>
    <row r="243" ht="15.75" customHeight="1">
      <c r="A243" s="23"/>
      <c r="B243" s="23"/>
      <c r="C243" s="23"/>
      <c r="D243" s="23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</row>
    <row r="244" ht="15.75" customHeight="1">
      <c r="A244" s="23"/>
      <c r="B244" s="23"/>
      <c r="C244" s="23"/>
      <c r="D244" s="23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</row>
    <row r="245" ht="15.75" customHeight="1">
      <c r="A245" s="23"/>
      <c r="B245" s="23"/>
      <c r="C245" s="23"/>
      <c r="D245" s="23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</row>
    <row r="246" ht="15.75" customHeight="1">
      <c r="A246" s="23"/>
      <c r="B246" s="23"/>
      <c r="C246" s="23"/>
      <c r="D246" s="23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</row>
    <row r="247" ht="15.75" customHeight="1">
      <c r="A247" s="23"/>
      <c r="B247" s="23"/>
      <c r="C247" s="23"/>
      <c r="D247" s="23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</row>
    <row r="248" ht="15.75" customHeight="1">
      <c r="A248" s="23"/>
      <c r="B248" s="23"/>
      <c r="C248" s="23"/>
      <c r="D248" s="23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</row>
    <row r="249" ht="15.75" customHeight="1">
      <c r="A249" s="23"/>
      <c r="B249" s="23"/>
      <c r="C249" s="23"/>
      <c r="D249" s="23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</row>
    <row r="250" ht="15.75" customHeight="1">
      <c r="A250" s="23"/>
      <c r="B250" s="23"/>
      <c r="C250" s="23"/>
      <c r="D250" s="23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</row>
    <row r="251" ht="15.75" customHeight="1">
      <c r="A251" s="23"/>
      <c r="B251" s="23"/>
      <c r="C251" s="23"/>
      <c r="D251" s="23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</row>
    <row r="252" ht="15.75" customHeight="1">
      <c r="A252" s="23"/>
      <c r="B252" s="23"/>
      <c r="C252" s="23"/>
      <c r="D252" s="23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</row>
    <row r="253" ht="15.75" customHeight="1">
      <c r="A253" s="23"/>
      <c r="B253" s="23"/>
      <c r="C253" s="23"/>
      <c r="D253" s="23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</row>
    <row r="254" ht="15.75" customHeight="1">
      <c r="A254" s="23"/>
      <c r="B254" s="23"/>
      <c r="C254" s="23"/>
      <c r="D254" s="23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</row>
    <row r="255" ht="15.75" customHeight="1">
      <c r="A255" s="23"/>
      <c r="B255" s="23"/>
      <c r="C255" s="23"/>
      <c r="D255" s="23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</row>
    <row r="256" ht="15.75" customHeight="1">
      <c r="A256" s="23"/>
      <c r="B256" s="23"/>
      <c r="C256" s="23"/>
      <c r="D256" s="23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</row>
    <row r="257" ht="15.75" customHeight="1">
      <c r="A257" s="23"/>
      <c r="B257" s="23"/>
      <c r="C257" s="23"/>
      <c r="D257" s="23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</row>
    <row r="258" ht="15.75" customHeight="1">
      <c r="A258" s="23"/>
      <c r="B258" s="23"/>
      <c r="C258" s="23"/>
      <c r="D258" s="23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</row>
    <row r="259" ht="15.75" customHeight="1">
      <c r="A259" s="23"/>
      <c r="B259" s="23"/>
      <c r="C259" s="23"/>
      <c r="D259" s="23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</row>
    <row r="260" ht="15.75" customHeight="1">
      <c r="A260" s="23"/>
      <c r="B260" s="23"/>
      <c r="C260" s="23"/>
      <c r="D260" s="23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</row>
    <row r="261" ht="15.75" customHeight="1">
      <c r="A261" s="23"/>
      <c r="B261" s="23"/>
      <c r="C261" s="23"/>
      <c r="D261" s="23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</row>
    <row r="262" ht="15.75" customHeight="1">
      <c r="A262" s="23"/>
      <c r="B262" s="23"/>
      <c r="C262" s="23"/>
      <c r="D262" s="23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</row>
    <row r="263" ht="15.75" customHeight="1">
      <c r="A263" s="23"/>
      <c r="B263" s="23"/>
      <c r="C263" s="23"/>
      <c r="D263" s="23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</row>
    <row r="264" ht="15.75" customHeight="1">
      <c r="A264" s="23"/>
      <c r="B264" s="23"/>
      <c r="C264" s="23"/>
      <c r="D264" s="23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</row>
    <row r="265" ht="15.75" customHeight="1">
      <c r="A265" s="23"/>
      <c r="B265" s="23"/>
      <c r="C265" s="23"/>
      <c r="D265" s="23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</row>
    <row r="266" ht="15.75" customHeight="1">
      <c r="A266" s="23"/>
      <c r="B266" s="23"/>
      <c r="C266" s="23"/>
      <c r="D266" s="23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</row>
    <row r="267" ht="15.75" customHeight="1">
      <c r="A267" s="23"/>
      <c r="B267" s="23"/>
      <c r="C267" s="23"/>
      <c r="D267" s="23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</row>
    <row r="268" ht="15.75" customHeight="1">
      <c r="A268" s="23"/>
      <c r="B268" s="23"/>
      <c r="C268" s="23"/>
      <c r="D268" s="23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</row>
    <row r="269" ht="15.75" customHeight="1">
      <c r="A269" s="23"/>
      <c r="B269" s="23"/>
      <c r="C269" s="23"/>
      <c r="D269" s="23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</row>
    <row r="270" ht="15.75" customHeight="1">
      <c r="A270" s="23"/>
      <c r="B270" s="23"/>
      <c r="C270" s="23"/>
      <c r="D270" s="23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</row>
    <row r="271" ht="15.75" customHeight="1">
      <c r="A271" s="23"/>
      <c r="B271" s="23"/>
      <c r="C271" s="23"/>
      <c r="D271" s="23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</row>
    <row r="272" ht="15.75" customHeight="1">
      <c r="A272" s="23"/>
      <c r="B272" s="23"/>
      <c r="C272" s="23"/>
      <c r="D272" s="23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</row>
    <row r="273" ht="15.75" customHeight="1">
      <c r="A273" s="23"/>
      <c r="B273" s="23"/>
      <c r="C273" s="23"/>
      <c r="D273" s="23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</row>
    <row r="274" ht="15.75" customHeight="1">
      <c r="A274" s="23"/>
      <c r="B274" s="23"/>
      <c r="C274" s="23"/>
      <c r="D274" s="23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</row>
    <row r="275" ht="15.75" customHeight="1">
      <c r="A275" s="23"/>
      <c r="B275" s="23"/>
      <c r="C275" s="23"/>
      <c r="D275" s="23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</row>
    <row r="276" ht="15.75" customHeight="1">
      <c r="A276" s="23"/>
      <c r="B276" s="23"/>
      <c r="C276" s="23"/>
      <c r="D276" s="23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</row>
    <row r="277" ht="15.75" customHeight="1">
      <c r="A277" s="23"/>
      <c r="B277" s="23"/>
      <c r="C277" s="23"/>
      <c r="D277" s="23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</row>
    <row r="278" ht="15.75" customHeight="1">
      <c r="A278" s="23"/>
      <c r="B278" s="23"/>
      <c r="C278" s="23"/>
      <c r="D278" s="23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</row>
    <row r="279" ht="15.75" customHeight="1">
      <c r="A279" s="23"/>
      <c r="B279" s="23"/>
      <c r="C279" s="23"/>
      <c r="D279" s="23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</row>
    <row r="280" ht="15.75" customHeight="1">
      <c r="A280" s="23"/>
      <c r="B280" s="23"/>
      <c r="C280" s="23"/>
      <c r="D280" s="23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</row>
    <row r="281" ht="15.75" customHeight="1">
      <c r="A281" s="23"/>
      <c r="B281" s="23"/>
      <c r="C281" s="23"/>
      <c r="D281" s="23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</row>
    <row r="282" ht="15.75" customHeight="1">
      <c r="A282" s="23"/>
      <c r="B282" s="23"/>
      <c r="C282" s="23"/>
      <c r="D282" s="23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</row>
    <row r="283" ht="15.75" customHeight="1">
      <c r="A283" s="23"/>
      <c r="B283" s="23"/>
      <c r="C283" s="23"/>
      <c r="D283" s="23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</row>
    <row r="284" ht="15.75" customHeight="1">
      <c r="A284" s="23"/>
      <c r="B284" s="23"/>
      <c r="C284" s="23"/>
      <c r="D284" s="23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</row>
    <row r="285" ht="15.75" customHeight="1">
      <c r="A285" s="23"/>
      <c r="B285" s="23"/>
      <c r="C285" s="23"/>
      <c r="D285" s="23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</row>
    <row r="286" ht="15.75" customHeight="1">
      <c r="A286" s="23"/>
      <c r="B286" s="23"/>
      <c r="C286" s="23"/>
      <c r="D286" s="23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</row>
    <row r="287" ht="15.75" customHeight="1">
      <c r="A287" s="23"/>
      <c r="B287" s="23"/>
      <c r="C287" s="23"/>
      <c r="D287" s="23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</row>
    <row r="288" ht="15.75" customHeight="1">
      <c r="A288" s="23"/>
      <c r="B288" s="23"/>
      <c r="C288" s="23"/>
      <c r="D288" s="23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</row>
    <row r="289" ht="15.75" customHeight="1">
      <c r="A289" s="23"/>
      <c r="B289" s="23"/>
      <c r="C289" s="23"/>
      <c r="D289" s="23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</row>
    <row r="290" ht="15.75" customHeight="1">
      <c r="A290" s="23"/>
      <c r="B290" s="23"/>
      <c r="C290" s="23"/>
      <c r="D290" s="23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</row>
    <row r="291" ht="15.75" customHeight="1">
      <c r="A291" s="23"/>
      <c r="B291" s="23"/>
      <c r="C291" s="23"/>
      <c r="D291" s="23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</row>
    <row r="292" ht="15.75" customHeight="1">
      <c r="A292" s="23"/>
      <c r="B292" s="23"/>
      <c r="C292" s="23"/>
      <c r="D292" s="23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</row>
    <row r="293" ht="15.75" customHeight="1">
      <c r="A293" s="23"/>
      <c r="B293" s="23"/>
      <c r="C293" s="23"/>
      <c r="D293" s="23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</row>
    <row r="294" ht="15.75" customHeight="1">
      <c r="A294" s="23"/>
      <c r="B294" s="23"/>
      <c r="C294" s="23"/>
      <c r="D294" s="23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</row>
    <row r="295" ht="15.75" customHeight="1">
      <c r="A295" s="23"/>
      <c r="B295" s="23"/>
      <c r="C295" s="23"/>
      <c r="D295" s="23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</row>
    <row r="296" ht="15.75" customHeight="1">
      <c r="A296" s="23"/>
      <c r="B296" s="23"/>
      <c r="C296" s="23"/>
      <c r="D296" s="23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</row>
    <row r="297" ht="15.75" customHeight="1">
      <c r="A297" s="23"/>
      <c r="B297" s="23"/>
      <c r="C297" s="23"/>
      <c r="D297" s="23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</row>
    <row r="298" ht="15.75" customHeight="1">
      <c r="A298" s="23"/>
      <c r="B298" s="23"/>
      <c r="C298" s="23"/>
      <c r="D298" s="23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</row>
    <row r="299" ht="15.75" customHeight="1">
      <c r="A299" s="23"/>
      <c r="B299" s="23"/>
      <c r="C299" s="23"/>
      <c r="D299" s="23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</row>
    <row r="300" ht="15.75" customHeight="1">
      <c r="A300" s="23"/>
      <c r="B300" s="23"/>
      <c r="C300" s="23"/>
      <c r="D300" s="23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</row>
    <row r="301" ht="15.75" customHeight="1">
      <c r="A301" s="23"/>
      <c r="B301" s="23"/>
      <c r="C301" s="23"/>
      <c r="D301" s="23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</row>
    <row r="302" ht="15.75" customHeight="1">
      <c r="A302" s="23"/>
      <c r="B302" s="23"/>
      <c r="C302" s="23"/>
      <c r="D302" s="23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</row>
    <row r="303" ht="15.75" customHeight="1">
      <c r="A303" s="23"/>
      <c r="B303" s="23"/>
      <c r="C303" s="23"/>
      <c r="D303" s="23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</row>
    <row r="304" ht="15.75" customHeight="1">
      <c r="A304" s="23"/>
      <c r="B304" s="23"/>
      <c r="C304" s="23"/>
      <c r="D304" s="23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</row>
    <row r="305" ht="15.75" customHeight="1">
      <c r="A305" s="23"/>
      <c r="B305" s="23"/>
      <c r="C305" s="23"/>
      <c r="D305" s="23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</row>
    <row r="306" ht="15.75" customHeight="1">
      <c r="A306" s="23"/>
      <c r="B306" s="23"/>
      <c r="C306" s="23"/>
      <c r="D306" s="23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</row>
    <row r="307" ht="15.75" customHeight="1">
      <c r="A307" s="23"/>
      <c r="B307" s="23"/>
      <c r="C307" s="23"/>
      <c r="D307" s="23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</row>
    <row r="308" ht="15.75" customHeight="1">
      <c r="A308" s="23"/>
      <c r="B308" s="23"/>
      <c r="C308" s="23"/>
      <c r="D308" s="23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</row>
    <row r="309" ht="15.75" customHeight="1">
      <c r="A309" s="23"/>
      <c r="B309" s="23"/>
      <c r="C309" s="23"/>
      <c r="D309" s="23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</row>
    <row r="310" ht="15.75" customHeight="1">
      <c r="A310" s="23"/>
      <c r="B310" s="23"/>
      <c r="C310" s="23"/>
      <c r="D310" s="23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</row>
    <row r="311" ht="15.75" customHeight="1">
      <c r="A311" s="23"/>
      <c r="B311" s="23"/>
      <c r="C311" s="23"/>
      <c r="D311" s="23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</row>
    <row r="312" ht="15.75" customHeight="1">
      <c r="A312" s="23"/>
      <c r="B312" s="23"/>
      <c r="C312" s="23"/>
      <c r="D312" s="23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</row>
    <row r="313" ht="15.75" customHeight="1">
      <c r="A313" s="23"/>
      <c r="B313" s="23"/>
      <c r="C313" s="23"/>
      <c r="D313" s="23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</row>
    <row r="314" ht="15.75" customHeight="1">
      <c r="A314" s="23"/>
      <c r="B314" s="23"/>
      <c r="C314" s="23"/>
      <c r="D314" s="23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</row>
    <row r="315" ht="15.75" customHeight="1">
      <c r="A315" s="23"/>
      <c r="B315" s="23"/>
      <c r="C315" s="23"/>
      <c r="D315" s="23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</row>
    <row r="316" ht="15.75" customHeight="1">
      <c r="A316" s="23"/>
      <c r="B316" s="23"/>
      <c r="C316" s="23"/>
      <c r="D316" s="23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</row>
    <row r="317" ht="15.75" customHeight="1">
      <c r="A317" s="23"/>
      <c r="B317" s="23"/>
      <c r="C317" s="23"/>
      <c r="D317" s="23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</row>
    <row r="318" ht="15.75" customHeight="1">
      <c r="A318" s="23"/>
      <c r="B318" s="23"/>
      <c r="C318" s="23"/>
      <c r="D318" s="23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</row>
    <row r="319" ht="15.75" customHeight="1">
      <c r="A319" s="23"/>
      <c r="B319" s="23"/>
      <c r="C319" s="23"/>
      <c r="D319" s="23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</row>
    <row r="320" ht="15.75" customHeight="1">
      <c r="A320" s="23"/>
      <c r="B320" s="23"/>
      <c r="C320" s="23"/>
      <c r="D320" s="23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</row>
    <row r="321" ht="15.75" customHeight="1">
      <c r="A321" s="23"/>
      <c r="B321" s="23"/>
      <c r="C321" s="23"/>
      <c r="D321" s="23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</row>
    <row r="322" ht="15.75" customHeight="1">
      <c r="A322" s="23"/>
      <c r="B322" s="23"/>
      <c r="C322" s="23"/>
      <c r="D322" s="23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</row>
    <row r="323" ht="15.75" customHeight="1">
      <c r="A323" s="23"/>
      <c r="B323" s="23"/>
      <c r="C323" s="23"/>
      <c r="D323" s="23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</row>
    <row r="324" ht="15.75" customHeight="1">
      <c r="A324" s="23"/>
      <c r="B324" s="23"/>
      <c r="C324" s="23"/>
      <c r="D324" s="23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</row>
    <row r="325" ht="15.75" customHeight="1">
      <c r="A325" s="23"/>
      <c r="B325" s="23"/>
      <c r="C325" s="23"/>
      <c r="D325" s="23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</row>
    <row r="326" ht="15.75" customHeight="1">
      <c r="A326" s="23"/>
      <c r="B326" s="23"/>
      <c r="C326" s="23"/>
      <c r="D326" s="23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</row>
    <row r="327" ht="15.75" customHeight="1">
      <c r="A327" s="23"/>
      <c r="B327" s="23"/>
      <c r="C327" s="23"/>
      <c r="D327" s="23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</row>
    <row r="328" ht="15.75" customHeight="1">
      <c r="A328" s="23"/>
      <c r="B328" s="23"/>
      <c r="C328" s="23"/>
      <c r="D328" s="23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</row>
    <row r="329" ht="15.75" customHeight="1">
      <c r="A329" s="23"/>
      <c r="B329" s="23"/>
      <c r="C329" s="23"/>
      <c r="D329" s="23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</row>
    <row r="330" ht="15.75" customHeight="1">
      <c r="A330" s="23"/>
      <c r="B330" s="23"/>
      <c r="C330" s="23"/>
      <c r="D330" s="23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</row>
    <row r="331" ht="15.75" customHeight="1">
      <c r="A331" s="23"/>
      <c r="B331" s="23"/>
      <c r="C331" s="23"/>
      <c r="D331" s="23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</row>
    <row r="332" ht="15.75" customHeight="1">
      <c r="A332" s="23"/>
      <c r="B332" s="23"/>
      <c r="C332" s="23"/>
      <c r="D332" s="23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</row>
    <row r="333" ht="15.75" customHeight="1">
      <c r="A333" s="23"/>
      <c r="B333" s="23"/>
      <c r="C333" s="23"/>
      <c r="D333" s="23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</row>
    <row r="334" ht="15.75" customHeight="1">
      <c r="A334" s="23"/>
      <c r="B334" s="23"/>
      <c r="C334" s="23"/>
      <c r="D334" s="23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</row>
    <row r="335" ht="15.75" customHeight="1">
      <c r="A335" s="23"/>
      <c r="B335" s="23"/>
      <c r="C335" s="23"/>
      <c r="D335" s="23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</row>
    <row r="336" ht="15.75" customHeight="1">
      <c r="A336" s="23"/>
      <c r="B336" s="23"/>
      <c r="C336" s="23"/>
      <c r="D336" s="23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</row>
    <row r="337" ht="15.75" customHeight="1">
      <c r="A337" s="23"/>
      <c r="B337" s="23"/>
      <c r="C337" s="23"/>
      <c r="D337" s="23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</row>
    <row r="338" ht="15.75" customHeight="1">
      <c r="A338" s="23"/>
      <c r="B338" s="23"/>
      <c r="C338" s="23"/>
      <c r="D338" s="23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</row>
    <row r="339" ht="15.75" customHeight="1">
      <c r="A339" s="23"/>
      <c r="B339" s="23"/>
      <c r="C339" s="23"/>
      <c r="D339" s="23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</row>
    <row r="340" ht="15.75" customHeight="1">
      <c r="A340" s="23"/>
      <c r="B340" s="23"/>
      <c r="C340" s="23"/>
      <c r="D340" s="23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</row>
    <row r="341" ht="15.75" customHeight="1">
      <c r="A341" s="23"/>
      <c r="B341" s="23"/>
      <c r="C341" s="23"/>
      <c r="D341" s="23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</row>
    <row r="342" ht="15.75" customHeight="1">
      <c r="A342" s="23"/>
      <c r="B342" s="23"/>
      <c r="C342" s="23"/>
      <c r="D342" s="23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</row>
    <row r="343" ht="15.75" customHeight="1">
      <c r="A343" s="23"/>
      <c r="B343" s="23"/>
      <c r="C343" s="23"/>
      <c r="D343" s="23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</row>
    <row r="344" ht="15.75" customHeight="1">
      <c r="A344" s="23"/>
      <c r="B344" s="23"/>
      <c r="C344" s="23"/>
      <c r="D344" s="23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</row>
    <row r="345" ht="15.75" customHeight="1">
      <c r="A345" s="23"/>
      <c r="B345" s="23"/>
      <c r="C345" s="23"/>
      <c r="D345" s="23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</row>
    <row r="346" ht="15.75" customHeight="1">
      <c r="A346" s="23"/>
      <c r="B346" s="23"/>
      <c r="C346" s="23"/>
      <c r="D346" s="23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</row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2.0"/>
    <col customWidth="1" min="2" max="3" width="12.63"/>
    <col customWidth="1" min="4" max="4" width="9.5"/>
    <col customWidth="1" min="5" max="5" width="62.5"/>
    <col customWidth="1" min="6" max="6" width="12.63"/>
  </cols>
  <sheetData>
    <row r="1" ht="15.75" customHeight="1">
      <c r="A1" s="22" t="s">
        <v>310</v>
      </c>
      <c r="B1" s="23"/>
      <c r="C1" s="23"/>
      <c r="D1" s="23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</row>
    <row r="2" ht="15.75" customHeight="1">
      <c r="A2" s="25" t="s">
        <v>174</v>
      </c>
      <c r="B2" s="26" t="s">
        <v>175</v>
      </c>
      <c r="C2" s="26" t="s">
        <v>176</v>
      </c>
      <c r="D2" s="26" t="s">
        <v>177</v>
      </c>
      <c r="E2" s="27" t="s">
        <v>178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</row>
    <row r="3" ht="15.75" customHeight="1">
      <c r="A3" s="23" t="s">
        <v>181</v>
      </c>
      <c r="B3" s="29">
        <v>335.1815</v>
      </c>
      <c r="C3" s="23">
        <v>335.1813</v>
      </c>
      <c r="D3" s="29">
        <f t="shared" ref="D3:D42" si="1">ABS(((C3-B3)/B3)*1000000)</f>
        <v>0.5966916432</v>
      </c>
      <c r="E3" s="30" t="s">
        <v>311</v>
      </c>
      <c r="F3" s="24"/>
      <c r="G3" s="24"/>
      <c r="H3" s="30"/>
      <c r="I3" s="30"/>
      <c r="J3" s="30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</row>
    <row r="4" ht="15.75" customHeight="1">
      <c r="A4" s="23" t="s">
        <v>183</v>
      </c>
      <c r="B4" s="23">
        <v>406.21861</v>
      </c>
      <c r="C4" s="23">
        <v>406.2158</v>
      </c>
      <c r="D4" s="29">
        <f t="shared" si="1"/>
        <v>6.917457573</v>
      </c>
      <c r="E4" s="30" t="s">
        <v>312</v>
      </c>
      <c r="F4" s="24"/>
      <c r="G4" s="24"/>
      <c r="H4" s="30"/>
      <c r="I4" s="30"/>
      <c r="J4" s="30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</row>
    <row r="5" ht="15.75" customHeight="1">
      <c r="A5" s="23" t="s">
        <v>187</v>
      </c>
      <c r="B5" s="29">
        <v>590.3034</v>
      </c>
      <c r="C5" s="23">
        <v>590.3045</v>
      </c>
      <c r="D5" s="29">
        <f t="shared" si="1"/>
        <v>1.863448525</v>
      </c>
      <c r="E5" s="30" t="s">
        <v>313</v>
      </c>
      <c r="F5" s="24"/>
      <c r="G5" s="24"/>
      <c r="H5" s="30"/>
      <c r="I5" s="30"/>
      <c r="J5" s="30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</row>
    <row r="6" ht="15.75" customHeight="1">
      <c r="A6" s="23" t="s">
        <v>189</v>
      </c>
      <c r="B6" s="29">
        <v>647.32487</v>
      </c>
      <c r="C6" s="23">
        <v>647.3261</v>
      </c>
      <c r="D6" s="29">
        <f t="shared" si="1"/>
        <v>1.900127829</v>
      </c>
      <c r="E6" s="30" t="s">
        <v>314</v>
      </c>
      <c r="F6" s="24"/>
      <c r="G6" s="24"/>
      <c r="H6" s="30"/>
      <c r="I6" s="30"/>
      <c r="J6" s="3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</row>
    <row r="7" ht="15.75" customHeight="1">
      <c r="A7" s="23" t="s">
        <v>191</v>
      </c>
      <c r="B7" s="29">
        <v>704.34633</v>
      </c>
      <c r="C7" s="23">
        <v>704.3471</v>
      </c>
      <c r="D7" s="29">
        <f t="shared" si="1"/>
        <v>1.093212199</v>
      </c>
      <c r="E7" s="30" t="s">
        <v>315</v>
      </c>
      <c r="F7" s="24"/>
      <c r="G7" s="24"/>
      <c r="H7" s="30"/>
      <c r="I7" s="30"/>
      <c r="J7" s="30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</row>
    <row r="8" ht="15.75" customHeight="1">
      <c r="A8" s="23" t="s">
        <v>193</v>
      </c>
      <c r="B8" s="29">
        <v>805.39401</v>
      </c>
      <c r="C8" s="23">
        <v>805.3945</v>
      </c>
      <c r="D8" s="29">
        <f t="shared" si="1"/>
        <v>0.6083978698</v>
      </c>
      <c r="E8" s="30" t="s">
        <v>316</v>
      </c>
      <c r="F8" s="24"/>
      <c r="G8" s="24"/>
      <c r="H8" s="30"/>
      <c r="I8" s="30"/>
      <c r="J8" s="30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</row>
    <row r="9" ht="15.75" customHeight="1">
      <c r="A9" s="23" t="s">
        <v>195</v>
      </c>
      <c r="B9" s="29">
        <v>904.46242</v>
      </c>
      <c r="C9" s="23">
        <v>904.4648</v>
      </c>
      <c r="D9" s="29">
        <f t="shared" si="1"/>
        <v>2.631397333</v>
      </c>
      <c r="E9" s="30" t="s">
        <v>317</v>
      </c>
      <c r="F9" s="24"/>
      <c r="G9" s="24"/>
      <c r="H9" s="30"/>
      <c r="I9" s="30"/>
      <c r="J9" s="30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</row>
    <row r="10" ht="15.75" customHeight="1">
      <c r="A10" s="23" t="s">
        <v>197</v>
      </c>
      <c r="B10" s="29">
        <v>1003.53084</v>
      </c>
      <c r="C10" s="23">
        <v>1003.5295</v>
      </c>
      <c r="D10" s="29">
        <f t="shared" si="1"/>
        <v>1.335285321</v>
      </c>
      <c r="E10" s="30" t="s">
        <v>318</v>
      </c>
      <c r="F10" s="24"/>
      <c r="G10" s="24"/>
      <c r="H10" s="30"/>
      <c r="I10" s="30"/>
      <c r="J10" s="30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</row>
    <row r="11" ht="15.75" customHeight="1">
      <c r="A11" s="23" t="s">
        <v>199</v>
      </c>
      <c r="B11" s="29">
        <v>1102.59925</v>
      </c>
      <c r="C11" s="23">
        <v>1102.6003</v>
      </c>
      <c r="D11" s="29">
        <f t="shared" si="1"/>
        <v>0.9522952243</v>
      </c>
      <c r="E11" s="30" t="s">
        <v>319</v>
      </c>
      <c r="F11" s="24"/>
      <c r="G11" s="24"/>
      <c r="H11" s="30"/>
      <c r="I11" s="30"/>
      <c r="J11" s="30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ht="15.75" customHeight="1">
      <c r="A12" s="23" t="s">
        <v>201</v>
      </c>
      <c r="B12" s="29">
        <v>1173.63636</v>
      </c>
      <c r="C12" s="23">
        <v>1173.6328</v>
      </c>
      <c r="D12" s="29">
        <f t="shared" si="1"/>
        <v>3.033307523</v>
      </c>
      <c r="E12" s="30" t="s">
        <v>320</v>
      </c>
      <c r="F12" s="24"/>
      <c r="G12" s="24"/>
      <c r="H12" s="30"/>
      <c r="I12" s="30"/>
      <c r="J12" s="30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ht="15.75" customHeight="1">
      <c r="A13" s="23" t="s">
        <v>205</v>
      </c>
      <c r="B13" s="29">
        <v>1371.73681</v>
      </c>
      <c r="C13" s="23">
        <v>1371.7348</v>
      </c>
      <c r="D13" s="29">
        <f t="shared" si="1"/>
        <v>1.465295664</v>
      </c>
      <c r="E13" s="30" t="s">
        <v>321</v>
      </c>
      <c r="F13" s="24"/>
      <c r="G13" s="24"/>
      <c r="H13" s="30"/>
      <c r="I13" s="30"/>
      <c r="J13" s="30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ht="15.75" customHeight="1">
      <c r="A14" s="23" t="s">
        <v>207</v>
      </c>
      <c r="B14" s="29">
        <v>1428.75827</v>
      </c>
      <c r="C14" s="23">
        <v>1428.7571</v>
      </c>
      <c r="D14" s="29">
        <f t="shared" si="1"/>
        <v>0.8188928978</v>
      </c>
      <c r="E14" s="30" t="s">
        <v>322</v>
      </c>
      <c r="F14" s="24"/>
      <c r="G14" s="24"/>
      <c r="H14" s="30"/>
      <c r="I14" s="30"/>
      <c r="J14" s="30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ht="15.75" customHeight="1">
      <c r="A15" s="23" t="s">
        <v>209</v>
      </c>
      <c r="B15" s="29">
        <v>1485.77973</v>
      </c>
      <c r="C15" s="23">
        <v>1485.7827</v>
      </c>
      <c r="D15" s="29">
        <f t="shared" si="1"/>
        <v>1.99895041</v>
      </c>
      <c r="E15" s="30" t="s">
        <v>323</v>
      </c>
      <c r="F15" s="24"/>
      <c r="G15" s="24"/>
      <c r="H15" s="30"/>
      <c r="I15" s="30"/>
      <c r="J15" s="30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ht="15.75" customHeight="1">
      <c r="A16" s="23" t="s">
        <v>292</v>
      </c>
      <c r="B16" s="29">
        <v>1584.84815</v>
      </c>
      <c r="C16" s="23">
        <v>1584.8469</v>
      </c>
      <c r="D16" s="29">
        <f t="shared" si="1"/>
        <v>0.7887190959</v>
      </c>
      <c r="E16" s="30" t="s">
        <v>324</v>
      </c>
      <c r="F16" s="24"/>
      <c r="G16" s="24"/>
      <c r="H16" s="30"/>
      <c r="I16" s="30"/>
      <c r="J16" s="30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</row>
    <row r="17" ht="15.75" customHeight="1">
      <c r="A17" s="23" t="s">
        <v>211</v>
      </c>
      <c r="B17" s="29">
        <v>1683.91656</v>
      </c>
      <c r="C17" s="23">
        <v>1683.92</v>
      </c>
      <c r="D17" s="29">
        <f t="shared" si="1"/>
        <v>2.042856565</v>
      </c>
      <c r="E17" s="30" t="s">
        <v>325</v>
      </c>
      <c r="F17" s="24"/>
      <c r="G17" s="24"/>
      <c r="H17" s="30"/>
      <c r="I17" s="30"/>
      <c r="J17" s="3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ht="15.75" customHeight="1">
      <c r="A18" s="23" t="s">
        <v>326</v>
      </c>
      <c r="B18" s="29">
        <v>1811.97514</v>
      </c>
      <c r="C18" s="23">
        <v>1811.9846</v>
      </c>
      <c r="D18" s="29">
        <f t="shared" si="1"/>
        <v>5.22082218</v>
      </c>
      <c r="E18" s="30" t="s">
        <v>327</v>
      </c>
      <c r="F18" s="24"/>
      <c r="G18" s="24"/>
      <c r="H18" s="30"/>
      <c r="I18" s="30"/>
      <c r="J18" s="30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</row>
    <row r="19" ht="15.75" customHeight="1">
      <c r="A19" s="23" t="s">
        <v>328</v>
      </c>
      <c r="B19" s="29">
        <v>1665.90977</v>
      </c>
      <c r="C19" s="23">
        <v>1665.9064</v>
      </c>
      <c r="D19" s="29">
        <f t="shared" si="1"/>
        <v>2.022918684</v>
      </c>
      <c r="E19" s="30" t="s">
        <v>329</v>
      </c>
      <c r="F19" s="24"/>
      <c r="G19" s="24"/>
      <c r="H19" s="30"/>
      <c r="I19" s="30"/>
      <c r="J19" s="30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</row>
    <row r="20" ht="15.75" customHeight="1">
      <c r="A20" s="23" t="s">
        <v>330</v>
      </c>
      <c r="B20" s="29">
        <v>335.18066</v>
      </c>
      <c r="C20" s="23">
        <v>335.1813</v>
      </c>
      <c r="D20" s="29">
        <f t="shared" si="1"/>
        <v>1.909418043</v>
      </c>
      <c r="E20" s="30" t="s">
        <v>318</v>
      </c>
      <c r="F20" s="24"/>
      <c r="G20" s="24"/>
      <c r="H20" s="30"/>
      <c r="I20" s="30"/>
      <c r="J20" s="30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</row>
    <row r="21" ht="15.75" customHeight="1">
      <c r="A21" s="23" t="s">
        <v>218</v>
      </c>
      <c r="B21" s="29">
        <v>402.16198</v>
      </c>
      <c r="C21" s="23">
        <v>402.1616</v>
      </c>
      <c r="D21" s="29">
        <f t="shared" si="1"/>
        <v>0.9448929011</v>
      </c>
      <c r="E21" s="23" t="s">
        <v>331</v>
      </c>
      <c r="F21" s="24"/>
      <c r="G21" s="24"/>
      <c r="H21" s="30"/>
      <c r="I21" s="30"/>
      <c r="J21" s="30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</row>
    <row r="22" ht="15.75" customHeight="1">
      <c r="A22" s="23" t="s">
        <v>224</v>
      </c>
      <c r="B22" s="29">
        <v>699.33084</v>
      </c>
      <c r="C22" s="23">
        <v>699.3282</v>
      </c>
      <c r="D22" s="29">
        <f t="shared" si="1"/>
        <v>3.775037291</v>
      </c>
      <c r="E22" s="23" t="s">
        <v>332</v>
      </c>
      <c r="F22" s="24"/>
      <c r="G22" s="24"/>
      <c r="H22" s="30"/>
      <c r="I22" s="30"/>
      <c r="J22" s="30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</row>
    <row r="23" ht="15.75" customHeight="1">
      <c r="A23" s="23" t="s">
        <v>226</v>
      </c>
      <c r="B23" s="29">
        <v>827.38942</v>
      </c>
      <c r="C23" s="23">
        <v>827.39</v>
      </c>
      <c r="D23" s="29">
        <f t="shared" si="1"/>
        <v>0.7010000201</v>
      </c>
      <c r="E23" s="23" t="s">
        <v>333</v>
      </c>
      <c r="F23" s="24"/>
      <c r="G23" s="24"/>
      <c r="H23" s="30"/>
      <c r="I23" s="30"/>
      <c r="J23" s="30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</row>
    <row r="24" ht="15.75" customHeight="1">
      <c r="A24" s="23" t="s">
        <v>228</v>
      </c>
      <c r="B24" s="29">
        <v>898.42653</v>
      </c>
      <c r="C24" s="23">
        <v>898.4256</v>
      </c>
      <c r="D24" s="29">
        <f t="shared" si="1"/>
        <v>1.035143074</v>
      </c>
      <c r="E24" s="23" t="s">
        <v>334</v>
      </c>
      <c r="F24" s="24"/>
      <c r="G24" s="24"/>
      <c r="H24" s="30"/>
      <c r="I24" s="30"/>
      <c r="J24" s="30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</row>
    <row r="25" ht="15.75" customHeight="1">
      <c r="A25" s="23" t="s">
        <v>230</v>
      </c>
      <c r="B25" s="29">
        <v>997.49494</v>
      </c>
      <c r="C25" s="23">
        <v>997.4921</v>
      </c>
      <c r="D25" s="29">
        <f t="shared" si="1"/>
        <v>2.847132237</v>
      </c>
      <c r="E25" s="23" t="s">
        <v>335</v>
      </c>
      <c r="F25" s="24"/>
      <c r="G25" s="24"/>
      <c r="H25" s="30"/>
      <c r="I25" s="30"/>
      <c r="J25" s="30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</row>
    <row r="26" ht="15.75" customHeight="1">
      <c r="A26" s="23" t="s">
        <v>232</v>
      </c>
      <c r="B26" s="29">
        <v>1096.56336</v>
      </c>
      <c r="C26" s="23">
        <v>1096.5615</v>
      </c>
      <c r="D26" s="29">
        <f t="shared" si="1"/>
        <v>1.696208416</v>
      </c>
      <c r="E26" s="23" t="s">
        <v>336</v>
      </c>
      <c r="F26" s="24"/>
      <c r="G26" s="24"/>
      <c r="H26" s="30"/>
      <c r="I26" s="30"/>
      <c r="J26" s="30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</row>
    <row r="27" ht="15.75" customHeight="1">
      <c r="A27" s="23" t="s">
        <v>234</v>
      </c>
      <c r="B27" s="29">
        <v>1224.62193</v>
      </c>
      <c r="C27" s="23">
        <v>1224.6254</v>
      </c>
      <c r="D27" s="29">
        <f t="shared" si="1"/>
        <v>2.833527569</v>
      </c>
      <c r="E27" s="23" t="s">
        <v>337</v>
      </c>
      <c r="F27" s="24"/>
      <c r="G27" s="24"/>
      <c r="H27" s="30"/>
      <c r="I27" s="30"/>
      <c r="J27" s="30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</row>
    <row r="28" ht="15.75" customHeight="1">
      <c r="A28" s="23" t="s">
        <v>236</v>
      </c>
      <c r="B28" s="29">
        <v>1295.65905</v>
      </c>
      <c r="C28" s="23">
        <v>1295.6648</v>
      </c>
      <c r="D28" s="29">
        <f t="shared" si="1"/>
        <v>4.437895911</v>
      </c>
      <c r="E28" s="23" t="s">
        <v>338</v>
      </c>
      <c r="F28" s="24"/>
      <c r="G28" s="24"/>
      <c r="H28" s="30"/>
      <c r="I28" s="30"/>
      <c r="J28" s="30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</row>
    <row r="29" ht="15.75" customHeight="1">
      <c r="A29" s="23" t="s">
        <v>238</v>
      </c>
      <c r="B29" s="29">
        <v>1394.72746</v>
      </c>
      <c r="C29" s="23">
        <v>1394.7289</v>
      </c>
      <c r="D29" s="29">
        <f t="shared" si="1"/>
        <v>1.032459775</v>
      </c>
      <c r="E29" s="23" t="s">
        <v>339</v>
      </c>
      <c r="F29" s="24"/>
      <c r="G29" s="24"/>
      <c r="H29" s="30"/>
      <c r="I29" s="30"/>
      <c r="J29" s="30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</row>
    <row r="30" ht="15.75" customHeight="1">
      <c r="A30" s="23" t="s">
        <v>240</v>
      </c>
      <c r="B30" s="29">
        <v>1465.76457</v>
      </c>
      <c r="C30" s="23">
        <v>1465.7754</v>
      </c>
      <c r="D30" s="29">
        <f t="shared" si="1"/>
        <v>7.388635407</v>
      </c>
      <c r="E30" s="23" t="s">
        <v>340</v>
      </c>
      <c r="F30" s="24"/>
      <c r="G30" s="24"/>
      <c r="H30" s="30"/>
      <c r="I30" s="30"/>
      <c r="J30" s="30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</row>
    <row r="31" ht="15.75" customHeight="1">
      <c r="A31" s="23" t="s">
        <v>242</v>
      </c>
      <c r="B31" s="29">
        <v>1564.83299</v>
      </c>
      <c r="C31" s="23">
        <v>1564.8264</v>
      </c>
      <c r="D31" s="29">
        <f t="shared" si="1"/>
        <v>4.211312033</v>
      </c>
      <c r="E31" s="23" t="s">
        <v>341</v>
      </c>
      <c r="F31" s="24"/>
      <c r="G31" s="24"/>
      <c r="H31" s="30"/>
      <c r="I31" s="30"/>
      <c r="J31" s="30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</row>
    <row r="32" ht="15.75" customHeight="1">
      <c r="A32" s="23" t="s">
        <v>244</v>
      </c>
      <c r="B32" s="29">
        <v>1663.9014</v>
      </c>
      <c r="C32" s="23">
        <v>1663.8931</v>
      </c>
      <c r="D32" s="29">
        <f t="shared" si="1"/>
        <v>4.988276349</v>
      </c>
      <c r="E32" s="23" t="s">
        <v>342</v>
      </c>
      <c r="F32" s="24"/>
      <c r="G32" s="24"/>
      <c r="H32" s="30"/>
      <c r="I32" s="30"/>
      <c r="J32" s="30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</row>
    <row r="33" ht="15.75" customHeight="1">
      <c r="A33" s="23" t="s">
        <v>246</v>
      </c>
      <c r="B33" s="29">
        <v>1777.94433</v>
      </c>
      <c r="C33" s="23">
        <v>1777.9433</v>
      </c>
      <c r="D33" s="29">
        <f t="shared" si="1"/>
        <v>0.579320726</v>
      </c>
      <c r="E33" s="23" t="s">
        <v>343</v>
      </c>
      <c r="F33" s="24"/>
      <c r="G33" s="24"/>
      <c r="H33" s="30"/>
      <c r="I33" s="30"/>
      <c r="J33" s="30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</row>
    <row r="34" ht="15.75" customHeight="1">
      <c r="A34" s="23" t="s">
        <v>304</v>
      </c>
      <c r="B34" s="29">
        <v>1877.01274</v>
      </c>
      <c r="C34" s="23">
        <v>1877.0046</v>
      </c>
      <c r="D34" s="29">
        <f t="shared" si="1"/>
        <v>4.336678077</v>
      </c>
      <c r="E34" s="23" t="s">
        <v>344</v>
      </c>
      <c r="F34" s="24"/>
      <c r="G34" s="24"/>
      <c r="H34" s="30"/>
      <c r="I34" s="30"/>
      <c r="J34" s="30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</row>
    <row r="35" ht="15.75" customHeight="1">
      <c r="A35" s="23" t="s">
        <v>280</v>
      </c>
      <c r="B35" s="29">
        <v>1934.0342</v>
      </c>
      <c r="C35" s="23">
        <v>1934.0341</v>
      </c>
      <c r="D35" s="29">
        <f t="shared" si="1"/>
        <v>0.05170539382</v>
      </c>
      <c r="E35" s="23" t="s">
        <v>345</v>
      </c>
      <c r="F35" s="24"/>
      <c r="G35" s="24"/>
      <c r="H35" s="30"/>
      <c r="I35" s="30"/>
      <c r="J35" s="30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</row>
    <row r="36" ht="15.75" customHeight="1">
      <c r="A36" s="23" t="s">
        <v>282</v>
      </c>
      <c r="B36" s="29">
        <v>1991.05567</v>
      </c>
      <c r="C36" s="23">
        <v>1991.0634</v>
      </c>
      <c r="D36" s="29">
        <f t="shared" si="1"/>
        <v>3.882362566</v>
      </c>
      <c r="E36" s="23" t="s">
        <v>346</v>
      </c>
      <c r="F36" s="24"/>
      <c r="G36" s="24"/>
      <c r="H36" s="30"/>
      <c r="I36" s="30"/>
      <c r="J36" s="30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</row>
    <row r="37" ht="15.75" customHeight="1">
      <c r="A37" s="23" t="s">
        <v>347</v>
      </c>
      <c r="B37" s="29">
        <v>2516.33553</v>
      </c>
      <c r="C37" s="23">
        <v>2516.3562</v>
      </c>
      <c r="D37" s="29">
        <f t="shared" si="1"/>
        <v>8.214325854</v>
      </c>
      <c r="E37" s="23" t="s">
        <v>348</v>
      </c>
      <c r="F37" s="24"/>
      <c r="G37" s="24"/>
      <c r="H37" s="30"/>
      <c r="I37" s="30"/>
      <c r="J37" s="30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</row>
    <row r="38" ht="15.75" customHeight="1">
      <c r="A38" s="23" t="s">
        <v>349</v>
      </c>
      <c r="B38" s="29">
        <v>2615.40395</v>
      </c>
      <c r="C38" s="23">
        <v>2615.4254</v>
      </c>
      <c r="D38" s="29">
        <f t="shared" si="1"/>
        <v>8.201409958</v>
      </c>
      <c r="E38" s="23" t="s">
        <v>350</v>
      </c>
      <c r="F38" s="24"/>
      <c r="G38" s="24"/>
      <c r="H38" s="30"/>
      <c r="I38" s="30"/>
      <c r="J38" s="30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</row>
    <row r="39" ht="15.75" customHeight="1">
      <c r="A39" s="23" t="s">
        <v>351</v>
      </c>
      <c r="B39" s="29">
        <v>939.01003</v>
      </c>
      <c r="C39" s="23">
        <v>939.0112</v>
      </c>
      <c r="D39" s="29">
        <f t="shared" si="1"/>
        <v>1.245993081</v>
      </c>
      <c r="E39" s="23" t="s">
        <v>344</v>
      </c>
      <c r="F39" s="24"/>
      <c r="G39" s="24"/>
      <c r="H39" s="30"/>
      <c r="I39" s="30"/>
      <c r="J39" s="30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</row>
    <row r="40" ht="15.75" customHeight="1">
      <c r="A40" s="23" t="s">
        <v>352</v>
      </c>
      <c r="B40" s="29">
        <v>1421.76913</v>
      </c>
      <c r="C40" s="23">
        <v>1421.7674</v>
      </c>
      <c r="D40" s="29">
        <f t="shared" si="1"/>
        <v>1.216793897</v>
      </c>
      <c r="E40" s="23" t="s">
        <v>353</v>
      </c>
      <c r="F40" s="24"/>
      <c r="G40" s="24"/>
      <c r="H40" s="30"/>
      <c r="I40" s="30"/>
      <c r="J40" s="30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</row>
    <row r="41" ht="15.75" customHeight="1">
      <c r="A41" s="23" t="s">
        <v>354</v>
      </c>
      <c r="B41" s="29">
        <v>1051.56989</v>
      </c>
      <c r="C41" s="23">
        <v>1051.5705</v>
      </c>
      <c r="D41" s="29">
        <f t="shared" si="1"/>
        <v>0.5800850765</v>
      </c>
      <c r="E41" s="23" t="s">
        <v>355</v>
      </c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</row>
    <row r="42" ht="15.75" customHeight="1">
      <c r="A42" s="23" t="s">
        <v>356</v>
      </c>
      <c r="B42" s="29">
        <v>1430.78302</v>
      </c>
      <c r="C42" s="23">
        <v>1430.7761</v>
      </c>
      <c r="D42" s="29">
        <f t="shared" si="1"/>
        <v>4.836512527</v>
      </c>
      <c r="E42" s="23" t="s">
        <v>357</v>
      </c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</row>
    <row r="43" ht="15.75" customHeight="1">
      <c r="A43" s="22" t="s">
        <v>358</v>
      </c>
      <c r="B43" s="26"/>
      <c r="C43" s="26"/>
      <c r="D43" s="26"/>
      <c r="E43" s="27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</row>
    <row r="44" ht="15.75" customHeight="1">
      <c r="A44" s="26" t="s">
        <v>174</v>
      </c>
      <c r="B44" s="26" t="s">
        <v>175</v>
      </c>
      <c r="C44" s="26" t="s">
        <v>176</v>
      </c>
      <c r="D44" s="26" t="s">
        <v>177</v>
      </c>
      <c r="E44" s="27" t="s">
        <v>178</v>
      </c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</row>
    <row r="45" ht="15.75" customHeight="1">
      <c r="A45" s="23" t="s">
        <v>181</v>
      </c>
      <c r="B45" s="37">
        <v>334.1782</v>
      </c>
      <c r="C45" s="23">
        <v>334.1798</v>
      </c>
      <c r="D45" s="29">
        <f t="shared" ref="D45:D82" si="2">ABS(((C45-B45)/B45)*1000000)</f>
        <v>4.787864678</v>
      </c>
      <c r="E45" s="30" t="s">
        <v>311</v>
      </c>
      <c r="F45" s="24"/>
      <c r="G45" s="24"/>
      <c r="H45" s="30"/>
      <c r="I45" s="30"/>
      <c r="J45" s="30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</row>
    <row r="46" ht="15.75" customHeight="1">
      <c r="A46" s="23" t="s">
        <v>183</v>
      </c>
      <c r="B46" s="38">
        <v>405.21531</v>
      </c>
      <c r="C46" s="23">
        <v>405.2154</v>
      </c>
      <c r="D46" s="29">
        <f t="shared" si="2"/>
        <v>0.2221041451</v>
      </c>
      <c r="E46" s="30" t="s">
        <v>312</v>
      </c>
      <c r="F46" s="24"/>
      <c r="G46" s="24"/>
      <c r="H46" s="30"/>
      <c r="I46" s="30"/>
      <c r="J46" s="30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</row>
    <row r="47" ht="15.75" customHeight="1">
      <c r="A47" s="23" t="s">
        <v>187</v>
      </c>
      <c r="B47" s="37">
        <v>589.3001</v>
      </c>
      <c r="C47" s="23">
        <v>589.3012</v>
      </c>
      <c r="D47" s="29">
        <f t="shared" si="2"/>
        <v>1.866621098</v>
      </c>
      <c r="E47" s="30" t="s">
        <v>313</v>
      </c>
      <c r="F47" s="24"/>
      <c r="G47" s="24"/>
      <c r="H47" s="30"/>
      <c r="I47" s="30"/>
      <c r="J47" s="30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</row>
    <row r="48" ht="15.75" customHeight="1">
      <c r="A48" s="23" t="s">
        <v>189</v>
      </c>
      <c r="B48" s="37">
        <v>646.32157</v>
      </c>
      <c r="C48" s="23">
        <v>646.3212</v>
      </c>
      <c r="D48" s="29">
        <f t="shared" si="2"/>
        <v>0.5724704499</v>
      </c>
      <c r="E48" s="30" t="s">
        <v>314</v>
      </c>
      <c r="F48" s="24"/>
      <c r="G48" s="24"/>
      <c r="H48" s="30"/>
      <c r="I48" s="30"/>
      <c r="J48" s="30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</row>
    <row r="49" ht="15.75" customHeight="1">
      <c r="A49" s="23" t="s">
        <v>191</v>
      </c>
      <c r="B49" s="37">
        <v>703.34303</v>
      </c>
      <c r="C49" s="23">
        <v>703.3446</v>
      </c>
      <c r="D49" s="29">
        <f t="shared" si="2"/>
        <v>2.232196713</v>
      </c>
      <c r="E49" s="30" t="s">
        <v>315</v>
      </c>
      <c r="F49" s="24"/>
      <c r="G49" s="24"/>
      <c r="H49" s="30"/>
      <c r="I49" s="30"/>
      <c r="J49" s="30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</row>
    <row r="50" ht="15.75" customHeight="1">
      <c r="A50" s="23" t="s">
        <v>193</v>
      </c>
      <c r="B50" s="37">
        <v>804.39071</v>
      </c>
      <c r="C50" s="23">
        <v>804.3908</v>
      </c>
      <c r="D50" s="29">
        <f t="shared" si="2"/>
        <v>0.1118859267</v>
      </c>
      <c r="E50" s="30" t="s">
        <v>316</v>
      </c>
      <c r="F50" s="24"/>
      <c r="G50" s="24"/>
      <c r="H50" s="30"/>
      <c r="I50" s="30"/>
      <c r="J50" s="30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</row>
    <row r="51" ht="15.75" customHeight="1">
      <c r="A51" s="23" t="s">
        <v>195</v>
      </c>
      <c r="B51" s="37">
        <v>903.45912</v>
      </c>
      <c r="C51" s="23">
        <v>903.4581</v>
      </c>
      <c r="D51" s="29">
        <f t="shared" si="2"/>
        <v>1.128994082</v>
      </c>
      <c r="E51" s="30" t="s">
        <v>317</v>
      </c>
      <c r="F51" s="24"/>
      <c r="G51" s="24"/>
      <c r="H51" s="30"/>
      <c r="I51" s="30"/>
      <c r="J51" s="30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</row>
    <row r="52" ht="15.75" customHeight="1">
      <c r="A52" s="23" t="s">
        <v>197</v>
      </c>
      <c r="B52" s="37">
        <v>1002.52754</v>
      </c>
      <c r="C52" s="23">
        <v>1002.5298</v>
      </c>
      <c r="D52" s="29">
        <f t="shared" si="2"/>
        <v>2.254302161</v>
      </c>
      <c r="E52" s="30" t="s">
        <v>318</v>
      </c>
      <c r="F52" s="24"/>
      <c r="G52" s="24"/>
      <c r="H52" s="30"/>
      <c r="I52" s="30"/>
      <c r="J52" s="30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</row>
    <row r="53" ht="15.75" customHeight="1">
      <c r="A53" s="23" t="s">
        <v>199</v>
      </c>
      <c r="B53" s="37">
        <v>1101.59595</v>
      </c>
      <c r="C53" s="23">
        <v>1101.5927</v>
      </c>
      <c r="D53" s="29">
        <f t="shared" si="2"/>
        <v>2.950265022</v>
      </c>
      <c r="E53" s="30" t="s">
        <v>319</v>
      </c>
      <c r="F53" s="24"/>
      <c r="G53" s="24"/>
      <c r="H53" s="30"/>
      <c r="I53" s="30"/>
      <c r="J53" s="30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</row>
    <row r="54" ht="15.75" customHeight="1">
      <c r="A54" s="23" t="s">
        <v>201</v>
      </c>
      <c r="B54" s="37">
        <v>1172.63306</v>
      </c>
      <c r="C54" s="23">
        <v>1172.6367</v>
      </c>
      <c r="D54" s="29">
        <f t="shared" si="2"/>
        <v>3.104125343</v>
      </c>
      <c r="E54" s="30" t="s">
        <v>320</v>
      </c>
      <c r="F54" s="24"/>
      <c r="G54" s="24"/>
      <c r="H54" s="30"/>
      <c r="I54" s="30"/>
      <c r="J54" s="30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</row>
    <row r="55" ht="15.75" customHeight="1">
      <c r="A55" s="23" t="s">
        <v>205</v>
      </c>
      <c r="B55" s="37">
        <v>1370.73351</v>
      </c>
      <c r="C55" s="23">
        <v>1370.7394</v>
      </c>
      <c r="D55" s="29">
        <f t="shared" si="2"/>
        <v>4.296969438</v>
      </c>
      <c r="E55" s="30" t="s">
        <v>321</v>
      </c>
      <c r="F55" s="24"/>
      <c r="G55" s="24"/>
      <c r="H55" s="30"/>
      <c r="I55" s="30"/>
      <c r="J55" s="30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</row>
    <row r="56" ht="15.75" customHeight="1">
      <c r="A56" s="23" t="s">
        <v>207</v>
      </c>
      <c r="B56" s="37">
        <v>1427.75497</v>
      </c>
      <c r="C56" s="23">
        <v>1427.756</v>
      </c>
      <c r="D56" s="29">
        <f t="shared" si="2"/>
        <v>0.7214123024</v>
      </c>
      <c r="E56" s="30" t="s">
        <v>322</v>
      </c>
      <c r="F56" s="24"/>
      <c r="G56" s="24"/>
      <c r="H56" s="30"/>
      <c r="I56" s="30"/>
      <c r="J56" s="30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</row>
    <row r="57" ht="15.75" customHeight="1">
      <c r="A57" s="23" t="s">
        <v>209</v>
      </c>
      <c r="B57" s="37">
        <v>1484.77643</v>
      </c>
      <c r="C57" s="23">
        <v>1484.77676</v>
      </c>
      <c r="D57" s="29">
        <f t="shared" si="2"/>
        <v>0.2222556834</v>
      </c>
      <c r="E57" s="30" t="s">
        <v>323</v>
      </c>
      <c r="F57" s="24"/>
      <c r="G57" s="24"/>
      <c r="H57" s="30"/>
      <c r="I57" s="30"/>
      <c r="J57" s="30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</row>
    <row r="58" ht="15.75" customHeight="1">
      <c r="A58" s="23" t="s">
        <v>292</v>
      </c>
      <c r="B58" s="37">
        <v>1583.84485</v>
      </c>
      <c r="C58" s="23">
        <v>1583.8392</v>
      </c>
      <c r="D58" s="29">
        <f t="shared" si="2"/>
        <v>3.5672686</v>
      </c>
      <c r="E58" s="30" t="s">
        <v>324</v>
      </c>
      <c r="F58" s="24"/>
      <c r="G58" s="24"/>
      <c r="H58" s="30"/>
      <c r="I58" s="30"/>
      <c r="J58" s="30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</row>
    <row r="59" ht="15.75" customHeight="1">
      <c r="A59" s="23" t="s">
        <v>211</v>
      </c>
      <c r="B59" s="37">
        <v>1682.91326</v>
      </c>
      <c r="C59" s="23">
        <v>1682.9108</v>
      </c>
      <c r="D59" s="29">
        <f t="shared" si="2"/>
        <v>1.461750916</v>
      </c>
      <c r="E59" s="30" t="s">
        <v>325</v>
      </c>
      <c r="F59" s="24"/>
      <c r="G59" s="24"/>
      <c r="H59" s="30"/>
      <c r="I59" s="30"/>
      <c r="J59" s="30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</row>
    <row r="60" ht="15.75" customHeight="1">
      <c r="A60" s="23" t="s">
        <v>326</v>
      </c>
      <c r="B60" s="37">
        <v>1810.97184</v>
      </c>
      <c r="C60" s="23">
        <v>1810.9696</v>
      </c>
      <c r="D60" s="29">
        <f t="shared" si="2"/>
        <v>1.236904932</v>
      </c>
      <c r="E60" s="30" t="s">
        <v>327</v>
      </c>
      <c r="F60" s="24"/>
      <c r="G60" s="24"/>
      <c r="H60" s="30"/>
      <c r="I60" s="30"/>
      <c r="J60" s="30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</row>
    <row r="61" ht="15.75" customHeight="1">
      <c r="A61" s="23" t="s">
        <v>218</v>
      </c>
      <c r="B61" s="37">
        <v>402.16198</v>
      </c>
      <c r="C61" s="23">
        <v>402.1621</v>
      </c>
      <c r="D61" s="29">
        <f t="shared" si="2"/>
        <v>0.2983872319</v>
      </c>
      <c r="E61" s="23" t="s">
        <v>331</v>
      </c>
      <c r="F61" s="24"/>
      <c r="G61" s="24"/>
      <c r="H61" s="30"/>
      <c r="I61" s="30"/>
      <c r="J61" s="30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</row>
    <row r="62" ht="15.75" customHeight="1">
      <c r="A62" s="23" t="s">
        <v>222</v>
      </c>
      <c r="B62" s="37">
        <v>600.26243</v>
      </c>
      <c r="C62" s="23">
        <v>600.2606</v>
      </c>
      <c r="D62" s="29">
        <f t="shared" si="2"/>
        <v>3.048666564</v>
      </c>
      <c r="E62" s="23" t="s">
        <v>359</v>
      </c>
      <c r="F62" s="24"/>
      <c r="G62" s="24"/>
      <c r="H62" s="30"/>
      <c r="I62" s="30"/>
      <c r="J62" s="30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</row>
    <row r="63" ht="15.75" customHeight="1">
      <c r="A63" s="23" t="s">
        <v>224</v>
      </c>
      <c r="B63" s="37">
        <v>699.33084</v>
      </c>
      <c r="C63" s="23">
        <v>699.3288</v>
      </c>
      <c r="D63" s="29">
        <f t="shared" si="2"/>
        <v>2.917074271</v>
      </c>
      <c r="E63" s="23" t="s">
        <v>332</v>
      </c>
      <c r="F63" s="24"/>
      <c r="G63" s="24"/>
      <c r="H63" s="30"/>
      <c r="I63" s="30"/>
      <c r="J63" s="30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</row>
    <row r="64" ht="15.75" customHeight="1">
      <c r="A64" s="23" t="s">
        <v>226</v>
      </c>
      <c r="B64" s="37">
        <v>827.38942</v>
      </c>
      <c r="C64" s="23">
        <v>827.3884</v>
      </c>
      <c r="D64" s="29">
        <f t="shared" si="2"/>
        <v>1.232793139</v>
      </c>
      <c r="E64" s="23" t="s">
        <v>333</v>
      </c>
      <c r="F64" s="24"/>
      <c r="G64" s="24"/>
      <c r="H64" s="30"/>
      <c r="I64" s="30"/>
      <c r="J64" s="30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</row>
    <row r="65" ht="15.75" customHeight="1">
      <c r="A65" s="23" t="s">
        <v>228</v>
      </c>
      <c r="B65" s="37">
        <v>898.42653</v>
      </c>
      <c r="C65" s="23">
        <v>898.4268</v>
      </c>
      <c r="D65" s="29">
        <f t="shared" si="2"/>
        <v>0.3005254086</v>
      </c>
      <c r="E65" s="23" t="s">
        <v>334</v>
      </c>
      <c r="F65" s="24"/>
      <c r="G65" s="24"/>
      <c r="H65" s="30"/>
      <c r="I65" s="30"/>
      <c r="J65" s="30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</row>
    <row r="66" ht="15.75" customHeight="1">
      <c r="A66" s="23" t="s">
        <v>230</v>
      </c>
      <c r="B66" s="37">
        <v>997.49494</v>
      </c>
      <c r="C66" s="23">
        <v>997.4936</v>
      </c>
      <c r="D66" s="29">
        <f t="shared" si="2"/>
        <v>1.34336521</v>
      </c>
      <c r="E66" s="23" t="s">
        <v>335</v>
      </c>
      <c r="F66" s="24"/>
      <c r="G66" s="24"/>
      <c r="H66" s="30"/>
      <c r="I66" s="30"/>
      <c r="J66" s="30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</row>
    <row r="67" ht="15.75" customHeight="1">
      <c r="A67" s="23" t="s">
        <v>232</v>
      </c>
      <c r="B67" s="37">
        <v>1096.56336</v>
      </c>
      <c r="C67" s="23">
        <v>1096.5626</v>
      </c>
      <c r="D67" s="29">
        <f t="shared" si="2"/>
        <v>0.6930744067</v>
      </c>
      <c r="E67" s="23" t="s">
        <v>336</v>
      </c>
      <c r="F67" s="24"/>
      <c r="G67" s="24"/>
      <c r="H67" s="30"/>
      <c r="I67" s="30"/>
      <c r="J67" s="30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</row>
    <row r="68" ht="15.75" customHeight="1">
      <c r="A68" s="23" t="s">
        <v>234</v>
      </c>
      <c r="B68" s="37">
        <v>1224.62193</v>
      </c>
      <c r="C68" s="23">
        <v>1224.619</v>
      </c>
      <c r="D68" s="29">
        <f t="shared" si="2"/>
        <v>2.392575152</v>
      </c>
      <c r="E68" s="23" t="s">
        <v>337</v>
      </c>
      <c r="F68" s="24"/>
      <c r="G68" s="24"/>
      <c r="H68" s="30"/>
      <c r="I68" s="30"/>
      <c r="J68" s="30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</row>
    <row r="69" ht="15.75" customHeight="1">
      <c r="A69" s="23" t="s">
        <v>236</v>
      </c>
      <c r="B69" s="37">
        <v>1295.65905</v>
      </c>
      <c r="C69" s="23">
        <v>1295.6648</v>
      </c>
      <c r="D69" s="29">
        <f t="shared" si="2"/>
        <v>4.437895911</v>
      </c>
      <c r="E69" s="23" t="s">
        <v>338</v>
      </c>
      <c r="F69" s="24"/>
      <c r="G69" s="24"/>
      <c r="H69" s="30"/>
      <c r="I69" s="30"/>
      <c r="J69" s="30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</row>
    <row r="70" ht="15.75" customHeight="1">
      <c r="A70" s="23" t="s">
        <v>238</v>
      </c>
      <c r="B70" s="37">
        <v>1394.72746</v>
      </c>
      <c r="C70" s="23">
        <v>1394.7317</v>
      </c>
      <c r="D70" s="29">
        <f t="shared" si="2"/>
        <v>3.04002045</v>
      </c>
      <c r="E70" s="23" t="s">
        <v>339</v>
      </c>
      <c r="F70" s="24"/>
      <c r="G70" s="24"/>
      <c r="H70" s="30"/>
      <c r="I70" s="30"/>
      <c r="J70" s="30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</row>
    <row r="71" ht="15.75" customHeight="1">
      <c r="A71" s="23" t="s">
        <v>240</v>
      </c>
      <c r="B71" s="37">
        <v>1465.76457</v>
      </c>
      <c r="C71" s="23">
        <v>1465.7602</v>
      </c>
      <c r="D71" s="29">
        <f t="shared" si="2"/>
        <v>2.981379199</v>
      </c>
      <c r="E71" s="23" t="s">
        <v>340</v>
      </c>
      <c r="F71" s="24"/>
      <c r="G71" s="24"/>
      <c r="H71" s="30"/>
      <c r="I71" s="30"/>
      <c r="J71" s="30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</row>
    <row r="72" ht="15.75" customHeight="1">
      <c r="A72" s="23" t="s">
        <v>242</v>
      </c>
      <c r="B72" s="37">
        <v>1564.83299</v>
      </c>
      <c r="C72" s="23">
        <v>1564.8346</v>
      </c>
      <c r="D72" s="29">
        <f t="shared" si="2"/>
        <v>1.028863789</v>
      </c>
      <c r="E72" s="23" t="s">
        <v>341</v>
      </c>
      <c r="F72" s="24"/>
      <c r="G72" s="24"/>
      <c r="H72" s="30"/>
      <c r="I72" s="30"/>
      <c r="J72" s="30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</row>
    <row r="73" ht="15.75" customHeight="1">
      <c r="A73" s="23" t="s">
        <v>244</v>
      </c>
      <c r="B73" s="37">
        <v>1663.9014</v>
      </c>
      <c r="C73" s="23">
        <v>1663.8944</v>
      </c>
      <c r="D73" s="29">
        <f t="shared" si="2"/>
        <v>4.206980053</v>
      </c>
      <c r="E73" s="23" t="s">
        <v>342</v>
      </c>
      <c r="F73" s="24"/>
      <c r="G73" s="24"/>
      <c r="H73" s="30"/>
      <c r="I73" s="30"/>
      <c r="J73" s="30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</row>
    <row r="74" ht="15.75" customHeight="1">
      <c r="A74" s="23" t="s">
        <v>304</v>
      </c>
      <c r="B74" s="37">
        <v>1877.01274</v>
      </c>
      <c r="C74" s="23">
        <v>1877.0147</v>
      </c>
      <c r="D74" s="29">
        <f t="shared" si="2"/>
        <v>1.044212412</v>
      </c>
      <c r="E74" s="23" t="s">
        <v>344</v>
      </c>
      <c r="F74" s="24"/>
      <c r="G74" s="24"/>
      <c r="H74" s="30"/>
      <c r="I74" s="30"/>
      <c r="J74" s="30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</row>
    <row r="75" ht="15.75" customHeight="1">
      <c r="A75" s="23" t="s">
        <v>304</v>
      </c>
      <c r="B75" s="37">
        <v>1991.05567</v>
      </c>
      <c r="C75" s="23">
        <v>1991.0592</v>
      </c>
      <c r="D75" s="29">
        <f t="shared" si="2"/>
        <v>1.77292883</v>
      </c>
      <c r="E75" s="23" t="s">
        <v>346</v>
      </c>
      <c r="F75" s="24"/>
      <c r="G75" s="24"/>
      <c r="H75" s="30"/>
      <c r="I75" s="30"/>
      <c r="J75" s="30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</row>
    <row r="76" ht="15.75" customHeight="1">
      <c r="A76" s="23" t="s">
        <v>360</v>
      </c>
      <c r="B76" s="37">
        <v>2941.59935</v>
      </c>
      <c r="C76" s="23">
        <v>2941.607</v>
      </c>
      <c r="D76" s="29">
        <f t="shared" si="2"/>
        <v>2.600626085</v>
      </c>
      <c r="E76" s="23" t="s">
        <v>361</v>
      </c>
      <c r="F76" s="24"/>
      <c r="G76" s="24"/>
      <c r="H76" s="30"/>
      <c r="I76" s="30"/>
      <c r="J76" s="30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</row>
    <row r="77" ht="15.75" customHeight="1">
      <c r="A77" s="23" t="s">
        <v>362</v>
      </c>
      <c r="B77" s="37">
        <v>648.33318</v>
      </c>
      <c r="C77" s="23">
        <v>648.3306</v>
      </c>
      <c r="D77" s="29">
        <f t="shared" si="2"/>
        <v>3.979435388</v>
      </c>
      <c r="E77" s="23" t="s">
        <v>338</v>
      </c>
      <c r="F77" s="24"/>
      <c r="G77" s="24"/>
      <c r="H77" s="30"/>
      <c r="I77" s="30"/>
      <c r="J77" s="30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</row>
    <row r="78" ht="15.75" customHeight="1">
      <c r="A78" s="23" t="s">
        <v>363</v>
      </c>
      <c r="B78" s="37">
        <v>832.45436</v>
      </c>
      <c r="C78" s="23">
        <v>832.4569</v>
      </c>
      <c r="D78" s="29">
        <f t="shared" si="2"/>
        <v>3.051218328</v>
      </c>
      <c r="E78" s="23" t="s">
        <v>342</v>
      </c>
      <c r="F78" s="24"/>
      <c r="G78" s="24"/>
      <c r="H78" s="30"/>
      <c r="I78" s="30"/>
      <c r="J78" s="30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</row>
    <row r="79" ht="15.75" customHeight="1">
      <c r="A79" s="23" t="s">
        <v>352</v>
      </c>
      <c r="B79" s="37">
        <v>1421.76913</v>
      </c>
      <c r="C79" s="23">
        <v>1421.7729</v>
      </c>
      <c r="D79" s="29">
        <f t="shared" si="2"/>
        <v>2.651626006</v>
      </c>
      <c r="E79" s="23" t="s">
        <v>353</v>
      </c>
      <c r="F79" s="24"/>
      <c r="G79" s="24"/>
      <c r="H79" s="30"/>
      <c r="I79" s="30"/>
      <c r="J79" s="30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</row>
    <row r="80" ht="15.75" customHeight="1">
      <c r="A80" s="23" t="s">
        <v>364</v>
      </c>
      <c r="B80" s="37">
        <v>1279.69677</v>
      </c>
      <c r="C80" s="23">
        <v>1279.6956</v>
      </c>
      <c r="D80" s="29">
        <f t="shared" si="2"/>
        <v>0.9142790913</v>
      </c>
      <c r="E80" s="23" t="s">
        <v>365</v>
      </c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</row>
    <row r="81" ht="15.75" customHeight="1">
      <c r="A81" s="23" t="s">
        <v>366</v>
      </c>
      <c r="B81" s="37">
        <v>1397.76021</v>
      </c>
      <c r="C81" s="23">
        <v>1397.7538</v>
      </c>
      <c r="D81" s="29">
        <f t="shared" si="2"/>
        <v>4.585908194</v>
      </c>
      <c r="E81" s="23" t="s">
        <v>367</v>
      </c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</row>
    <row r="82" ht="15.75" customHeight="1">
      <c r="A82" s="23" t="s">
        <v>356</v>
      </c>
      <c r="B82" s="37">
        <v>1430.78302</v>
      </c>
      <c r="C82" s="23">
        <v>1430.7779</v>
      </c>
      <c r="D82" s="29">
        <f t="shared" si="2"/>
        <v>3.578460136</v>
      </c>
      <c r="E82" s="23" t="s">
        <v>357</v>
      </c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</row>
    <row r="83" ht="15.75" customHeight="1">
      <c r="A83" s="24"/>
      <c r="B83" s="31"/>
      <c r="C83" s="30"/>
      <c r="D83" s="29"/>
      <c r="E83" s="30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</row>
    <row r="84" ht="15.75" customHeight="1">
      <c r="A84" s="24"/>
      <c r="B84" s="31"/>
      <c r="C84" s="30"/>
      <c r="D84" s="29"/>
      <c r="E84" s="30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</row>
    <row r="85" ht="15.75" customHeight="1">
      <c r="A85" s="24"/>
      <c r="B85" s="31"/>
      <c r="C85" s="30"/>
      <c r="D85" s="29"/>
      <c r="E85" s="30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</row>
    <row r="86" ht="15.75" customHeight="1">
      <c r="A86" s="24"/>
      <c r="B86" s="31"/>
      <c r="C86" s="30"/>
      <c r="D86" s="29"/>
      <c r="E86" s="30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</row>
    <row r="87" ht="15.75" customHeight="1">
      <c r="A87" s="24"/>
      <c r="B87" s="31"/>
      <c r="C87" s="30"/>
      <c r="D87" s="29"/>
      <c r="E87" s="30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</row>
    <row r="88" ht="15.75" customHeight="1">
      <c r="A88" s="24"/>
      <c r="B88" s="31"/>
      <c r="C88" s="30"/>
      <c r="D88" s="29"/>
      <c r="E88" s="30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</row>
    <row r="89" ht="15.75" customHeight="1">
      <c r="A89" s="24"/>
      <c r="B89" s="31"/>
      <c r="C89" s="30"/>
      <c r="D89" s="29"/>
      <c r="E89" s="30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</row>
    <row r="90" ht="15.75" customHeight="1">
      <c r="A90" s="24"/>
      <c r="B90" s="31"/>
      <c r="C90" s="30"/>
      <c r="D90" s="29"/>
      <c r="E90" s="30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</row>
    <row r="91" ht="15.75" customHeight="1">
      <c r="A91" s="24"/>
      <c r="B91" s="31"/>
      <c r="C91" s="30"/>
      <c r="D91" s="29"/>
      <c r="E91" s="30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</row>
    <row r="92" ht="15.75" customHeight="1">
      <c r="A92" s="24"/>
      <c r="B92" s="31"/>
      <c r="C92" s="30"/>
      <c r="D92" s="2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</row>
    <row r="93" ht="15.75" customHeight="1">
      <c r="A93" s="24"/>
      <c r="B93" s="31"/>
      <c r="C93" s="30"/>
      <c r="D93" s="29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</row>
    <row r="94" ht="15.75" customHeight="1">
      <c r="A94" s="24"/>
      <c r="B94" s="31"/>
      <c r="C94" s="30"/>
      <c r="D94" s="29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</row>
    <row r="95" ht="15.75" customHeight="1">
      <c r="A95" s="24"/>
      <c r="B95" s="31"/>
      <c r="C95" s="30"/>
      <c r="D95" s="29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</row>
    <row r="96" ht="15.75" customHeight="1">
      <c r="A96" s="24"/>
      <c r="B96" s="31"/>
      <c r="C96" s="30"/>
      <c r="D96" s="29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</row>
    <row r="97" ht="15.75" customHeight="1">
      <c r="A97" s="24"/>
      <c r="B97" s="31"/>
      <c r="C97" s="30"/>
      <c r="D97" s="29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</row>
    <row r="98" ht="15.75" customHeight="1">
      <c r="A98" s="24"/>
      <c r="B98" s="31"/>
      <c r="C98" s="30"/>
      <c r="D98" s="29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</row>
    <row r="99" ht="15.75" customHeight="1">
      <c r="A99" s="24"/>
      <c r="B99" s="31"/>
      <c r="C99" s="30"/>
      <c r="D99" s="29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</row>
    <row r="100" ht="15.75" customHeight="1">
      <c r="A100" s="24"/>
      <c r="B100" s="31"/>
      <c r="C100" s="30"/>
      <c r="D100" s="29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</row>
    <row r="101" ht="15.75" customHeight="1">
      <c r="A101" s="24"/>
      <c r="B101" s="31"/>
      <c r="C101" s="30"/>
      <c r="D101" s="29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</row>
    <row r="102" ht="15.75" customHeight="1">
      <c r="A102" s="24"/>
      <c r="B102" s="31"/>
      <c r="C102" s="30"/>
      <c r="D102" s="29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</row>
    <row r="103" ht="15.75" customHeight="1">
      <c r="A103" s="24"/>
      <c r="B103" s="31"/>
      <c r="C103" s="30"/>
      <c r="D103" s="29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</row>
    <row r="104" ht="15.75" customHeight="1">
      <c r="A104" s="24"/>
      <c r="B104" s="31"/>
      <c r="C104" s="30"/>
      <c r="D104" s="29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</row>
    <row r="105" ht="15.75" customHeight="1">
      <c r="A105" s="24"/>
      <c r="B105" s="31"/>
      <c r="C105" s="30"/>
      <c r="D105" s="29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</row>
    <row r="106" ht="15.75" customHeight="1">
      <c r="A106" s="24"/>
      <c r="B106" s="31"/>
      <c r="C106" s="30"/>
      <c r="D106" s="29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</row>
    <row r="107" ht="15.75" customHeight="1">
      <c r="A107" s="24"/>
      <c r="B107" s="31"/>
      <c r="C107" s="30"/>
      <c r="D107" s="29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</row>
    <row r="108" ht="15.75" customHeight="1">
      <c r="A108" s="24"/>
      <c r="B108" s="31"/>
      <c r="C108" s="30"/>
      <c r="D108" s="29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</row>
    <row r="109" ht="15.75" customHeight="1">
      <c r="A109" s="35"/>
      <c r="B109" s="23"/>
      <c r="C109" s="23"/>
      <c r="D109" s="23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</row>
    <row r="110" ht="15.75" customHeight="1">
      <c r="A110" s="35"/>
      <c r="B110" s="35"/>
      <c r="C110" s="35"/>
      <c r="D110" s="35"/>
      <c r="E110" s="39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</row>
    <row r="111" ht="15.75" customHeight="1">
      <c r="A111" s="23"/>
      <c r="B111" s="23"/>
      <c r="C111" s="23"/>
      <c r="D111" s="29"/>
      <c r="E111" s="30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</row>
    <row r="112" ht="15.75" customHeight="1">
      <c r="A112" s="23"/>
      <c r="B112" s="28"/>
      <c r="C112" s="23"/>
      <c r="D112" s="29"/>
      <c r="E112" s="30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</row>
    <row r="113" ht="15.75" customHeight="1">
      <c r="A113" s="23"/>
      <c r="B113" s="28"/>
      <c r="C113" s="23"/>
      <c r="D113" s="29"/>
      <c r="E113" s="30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</row>
    <row r="114" ht="15.75" customHeight="1">
      <c r="A114" s="23"/>
      <c r="B114" s="28"/>
      <c r="C114" s="23"/>
      <c r="D114" s="29"/>
      <c r="E114" s="30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</row>
    <row r="115" ht="15.75" customHeight="1">
      <c r="A115" s="23"/>
      <c r="B115" s="28"/>
      <c r="C115" s="23"/>
      <c r="D115" s="29"/>
      <c r="E115" s="30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</row>
    <row r="116" ht="15.75" customHeight="1">
      <c r="A116" s="23"/>
      <c r="B116" s="28"/>
      <c r="C116" s="23"/>
      <c r="D116" s="29"/>
      <c r="E116" s="30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</row>
    <row r="117" ht="15.75" customHeight="1">
      <c r="A117" s="23"/>
      <c r="B117" s="28"/>
      <c r="C117" s="23"/>
      <c r="D117" s="29"/>
      <c r="E117" s="30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</row>
    <row r="118" ht="15.75" customHeight="1">
      <c r="A118" s="23"/>
      <c r="B118" s="28"/>
      <c r="C118" s="23"/>
      <c r="D118" s="29"/>
      <c r="E118" s="30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</row>
    <row r="119" ht="15.75" customHeight="1">
      <c r="A119" s="23"/>
      <c r="B119" s="28"/>
      <c r="C119" s="23"/>
      <c r="D119" s="29"/>
      <c r="E119" s="30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</row>
    <row r="120" ht="15.75" customHeight="1">
      <c r="A120" s="23"/>
      <c r="B120" s="28"/>
      <c r="C120" s="23"/>
      <c r="D120" s="29"/>
      <c r="E120" s="30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</row>
    <row r="121" ht="15.75" customHeight="1">
      <c r="A121" s="23"/>
      <c r="B121" s="28"/>
      <c r="C121" s="23"/>
      <c r="D121" s="29"/>
      <c r="E121" s="30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</row>
    <row r="122" ht="15.75" customHeight="1">
      <c r="A122" s="23"/>
      <c r="B122" s="28"/>
      <c r="C122" s="23"/>
      <c r="D122" s="29"/>
      <c r="E122" s="30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</row>
    <row r="123" ht="15.75" customHeight="1">
      <c r="A123" s="23"/>
      <c r="B123" s="28"/>
      <c r="C123" s="23"/>
      <c r="D123" s="29"/>
      <c r="E123" s="30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</row>
    <row r="124" ht="15.75" customHeight="1">
      <c r="A124" s="23"/>
      <c r="B124" s="28"/>
      <c r="C124" s="23"/>
      <c r="D124" s="29"/>
      <c r="E124" s="30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</row>
    <row r="125" ht="15.75" customHeight="1">
      <c r="A125" s="23"/>
      <c r="B125" s="28"/>
      <c r="C125" s="23"/>
      <c r="D125" s="29"/>
      <c r="E125" s="30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</row>
    <row r="126" ht="15.75" customHeight="1">
      <c r="A126" s="23"/>
      <c r="B126" s="28"/>
      <c r="C126" s="23"/>
      <c r="D126" s="29"/>
      <c r="E126" s="30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</row>
    <row r="127" ht="15.75" customHeight="1">
      <c r="A127" s="23"/>
      <c r="B127" s="28"/>
      <c r="C127" s="23"/>
      <c r="D127" s="29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</row>
    <row r="128" ht="15.75" customHeight="1">
      <c r="A128" s="23"/>
      <c r="B128" s="28"/>
      <c r="C128" s="23"/>
      <c r="D128" s="29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</row>
    <row r="129" ht="15.75" customHeight="1">
      <c r="A129" s="23"/>
      <c r="B129" s="28"/>
      <c r="C129" s="23"/>
      <c r="D129" s="29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</row>
    <row r="130" ht="15.75" customHeight="1">
      <c r="A130" s="23"/>
      <c r="B130" s="28"/>
      <c r="C130" s="23"/>
      <c r="D130" s="29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</row>
    <row r="131" ht="15.75" customHeight="1">
      <c r="A131" s="23"/>
      <c r="B131" s="28"/>
      <c r="C131" s="23"/>
      <c r="D131" s="29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</row>
    <row r="132" ht="15.75" customHeight="1">
      <c r="A132" s="23"/>
      <c r="B132" s="28"/>
      <c r="C132" s="23"/>
      <c r="D132" s="29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</row>
    <row r="133" ht="15.75" customHeight="1">
      <c r="A133" s="23"/>
      <c r="B133" s="28"/>
      <c r="C133" s="23"/>
      <c r="D133" s="29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</row>
    <row r="134" ht="15.75" customHeight="1">
      <c r="A134" s="23"/>
      <c r="B134" s="28"/>
      <c r="C134" s="23"/>
      <c r="D134" s="29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</row>
    <row r="135" ht="15.75" customHeight="1">
      <c r="A135" s="23"/>
      <c r="B135" s="28"/>
      <c r="C135" s="23"/>
      <c r="D135" s="29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</row>
    <row r="136" ht="15.75" customHeight="1">
      <c r="A136" s="23"/>
      <c r="B136" s="28"/>
      <c r="C136" s="23"/>
      <c r="D136" s="29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</row>
    <row r="137" ht="15.75" customHeight="1">
      <c r="A137" s="23"/>
      <c r="B137" s="28"/>
      <c r="C137" s="23"/>
      <c r="D137" s="29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</row>
    <row r="138" ht="15.75" customHeight="1">
      <c r="A138" s="23"/>
      <c r="B138" s="28"/>
      <c r="C138" s="23"/>
      <c r="D138" s="29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</row>
    <row r="139" ht="15.75" customHeight="1">
      <c r="A139" s="23"/>
      <c r="B139" s="28"/>
      <c r="C139" s="23"/>
      <c r="D139" s="29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</row>
    <row r="140" ht="15.75" customHeight="1">
      <c r="A140" s="23"/>
      <c r="B140" s="28"/>
      <c r="C140" s="23"/>
      <c r="D140" s="29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</row>
    <row r="141" ht="15.75" customHeight="1">
      <c r="A141" s="23"/>
      <c r="B141" s="28"/>
      <c r="C141" s="23"/>
      <c r="D141" s="29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</row>
    <row r="142" ht="15.75" customHeight="1">
      <c r="A142" s="23"/>
      <c r="B142" s="28"/>
      <c r="C142" s="23"/>
      <c r="D142" s="29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</row>
    <row r="143" ht="15.75" customHeight="1">
      <c r="A143" s="23"/>
      <c r="B143" s="28"/>
      <c r="C143" s="23"/>
      <c r="D143" s="29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</row>
    <row r="144" ht="15.75" customHeight="1">
      <c r="A144" s="23"/>
      <c r="B144" s="28"/>
      <c r="C144" s="23"/>
      <c r="D144" s="29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</row>
    <row r="145" ht="15.75" customHeight="1">
      <c r="A145" s="23"/>
      <c r="B145" s="28"/>
      <c r="C145" s="23"/>
      <c r="D145" s="29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</row>
    <row r="146" ht="15.75" customHeight="1">
      <c r="A146" s="23"/>
      <c r="B146" s="28"/>
      <c r="C146" s="23"/>
      <c r="D146" s="29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</row>
    <row r="147" ht="15.75" customHeight="1">
      <c r="A147" s="23"/>
      <c r="B147" s="28"/>
      <c r="C147" s="23"/>
      <c r="D147" s="29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</row>
    <row r="148" ht="15.75" customHeight="1">
      <c r="A148" s="23"/>
      <c r="B148" s="28"/>
      <c r="C148" s="23"/>
      <c r="D148" s="29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</row>
    <row r="149" ht="15.75" customHeight="1">
      <c r="A149" s="23"/>
      <c r="B149" s="23"/>
      <c r="C149" s="23"/>
      <c r="D149" s="23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</row>
    <row r="150" ht="15.75" customHeight="1">
      <c r="A150" s="23"/>
      <c r="B150" s="23"/>
      <c r="C150" s="23"/>
      <c r="D150" s="23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</row>
    <row r="151" ht="15.75" customHeight="1">
      <c r="A151" s="23"/>
      <c r="B151" s="23"/>
      <c r="C151" s="23"/>
      <c r="D151" s="23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</row>
    <row r="152" ht="15.75" customHeight="1">
      <c r="A152" s="23"/>
      <c r="B152" s="23"/>
      <c r="C152" s="23"/>
      <c r="D152" s="23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</row>
    <row r="153" ht="15.75" customHeight="1">
      <c r="A153" s="23"/>
      <c r="B153" s="23"/>
      <c r="C153" s="23"/>
      <c r="D153" s="23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</row>
    <row r="154" ht="15.75" customHeight="1">
      <c r="A154" s="23"/>
      <c r="B154" s="23"/>
      <c r="C154" s="23"/>
      <c r="D154" s="23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</row>
    <row r="155" ht="15.75" customHeight="1">
      <c r="A155" s="35"/>
      <c r="B155" s="23"/>
      <c r="C155" s="23"/>
      <c r="D155" s="23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</row>
    <row r="156" ht="15.75" customHeight="1">
      <c r="A156" s="35"/>
      <c r="B156" s="35"/>
      <c r="C156" s="35"/>
      <c r="D156" s="23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</row>
    <row r="157" ht="15.75" customHeight="1">
      <c r="A157" s="23"/>
      <c r="B157" s="23"/>
      <c r="C157" s="23"/>
      <c r="D157" s="23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</row>
    <row r="158" ht="15.75" customHeight="1">
      <c r="A158" s="23"/>
      <c r="B158" s="23"/>
      <c r="C158" s="23"/>
      <c r="D158" s="23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</row>
    <row r="159" ht="15.75" customHeight="1">
      <c r="A159" s="23"/>
      <c r="B159" s="23"/>
      <c r="C159" s="23"/>
      <c r="D159" s="23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</row>
    <row r="160" ht="15.75" customHeight="1">
      <c r="A160" s="23"/>
      <c r="B160" s="23"/>
      <c r="C160" s="23"/>
      <c r="D160" s="23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</row>
    <row r="161" ht="15.75" customHeight="1">
      <c r="A161" s="23"/>
      <c r="B161" s="23"/>
      <c r="C161" s="23"/>
      <c r="D161" s="23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</row>
    <row r="162" ht="15.75" customHeight="1">
      <c r="A162" s="23"/>
      <c r="B162" s="23"/>
      <c r="C162" s="23"/>
      <c r="D162" s="23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</row>
    <row r="163" ht="15.75" customHeight="1">
      <c r="A163" s="23"/>
      <c r="B163" s="23"/>
      <c r="C163" s="23"/>
      <c r="D163" s="23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</row>
    <row r="164" ht="15.75" customHeight="1">
      <c r="A164" s="23"/>
      <c r="B164" s="23"/>
      <c r="C164" s="23"/>
      <c r="D164" s="23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</row>
    <row r="165" ht="15.75" customHeight="1">
      <c r="A165" s="23"/>
      <c r="B165" s="23"/>
      <c r="C165" s="23"/>
      <c r="D165" s="23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</row>
    <row r="166" ht="15.75" customHeight="1">
      <c r="A166" s="23"/>
      <c r="B166" s="23"/>
      <c r="C166" s="23"/>
      <c r="D166" s="23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</row>
    <row r="167" ht="15.75" customHeight="1">
      <c r="A167" s="23"/>
      <c r="B167" s="23"/>
      <c r="C167" s="23"/>
      <c r="D167" s="23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</row>
    <row r="168" ht="15.75" customHeight="1">
      <c r="A168" s="23"/>
      <c r="B168" s="23"/>
      <c r="C168" s="23"/>
      <c r="D168" s="23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</row>
    <row r="169" ht="15.75" customHeight="1">
      <c r="A169" s="23"/>
      <c r="B169" s="23"/>
      <c r="C169" s="23"/>
      <c r="D169" s="23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</row>
    <row r="170" ht="15.75" customHeight="1">
      <c r="A170" s="23"/>
      <c r="B170" s="23"/>
      <c r="C170" s="23"/>
      <c r="D170" s="23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</row>
    <row r="171" ht="15.75" customHeight="1">
      <c r="A171" s="23"/>
      <c r="B171" s="23"/>
      <c r="C171" s="23"/>
      <c r="D171" s="23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</row>
    <row r="172" ht="15.75" customHeight="1">
      <c r="A172" s="23"/>
      <c r="B172" s="23"/>
      <c r="C172" s="23"/>
      <c r="D172" s="23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</row>
    <row r="173" ht="15.75" customHeight="1">
      <c r="A173" s="23"/>
      <c r="B173" s="23"/>
      <c r="C173" s="23"/>
      <c r="D173" s="23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</row>
    <row r="174" ht="15.75" customHeight="1">
      <c r="A174" s="23"/>
      <c r="B174" s="23"/>
      <c r="C174" s="23"/>
      <c r="D174" s="23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</row>
    <row r="175" ht="15.75" customHeight="1">
      <c r="A175" s="23"/>
      <c r="B175" s="23"/>
      <c r="C175" s="23"/>
      <c r="D175" s="23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</row>
    <row r="176" ht="15.75" customHeight="1">
      <c r="A176" s="23"/>
      <c r="B176" s="23"/>
      <c r="C176" s="23"/>
      <c r="D176" s="23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</row>
    <row r="177" ht="15.75" customHeight="1">
      <c r="A177" s="23"/>
      <c r="B177" s="23"/>
      <c r="C177" s="23"/>
      <c r="D177" s="23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</row>
    <row r="178" ht="15.75" customHeight="1">
      <c r="A178" s="35"/>
      <c r="B178" s="23"/>
      <c r="C178" s="23"/>
      <c r="D178" s="23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</row>
    <row r="179" ht="15.75" customHeight="1">
      <c r="A179" s="35"/>
      <c r="B179" s="35"/>
      <c r="C179" s="35"/>
      <c r="D179" s="35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</row>
    <row r="180" ht="15.75" customHeight="1">
      <c r="A180" s="23"/>
      <c r="B180" s="23"/>
      <c r="C180" s="23"/>
      <c r="D180" s="23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</row>
    <row r="181" ht="15.75" customHeight="1">
      <c r="A181" s="23"/>
      <c r="B181" s="23"/>
      <c r="C181" s="23"/>
      <c r="D181" s="23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</row>
    <row r="182" ht="15.75" customHeight="1">
      <c r="A182" s="23"/>
      <c r="B182" s="23"/>
      <c r="C182" s="23"/>
      <c r="D182" s="23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</row>
    <row r="183" ht="15.75" customHeight="1">
      <c r="A183" s="23"/>
      <c r="B183" s="23"/>
      <c r="C183" s="23"/>
      <c r="D183" s="23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</row>
    <row r="184" ht="15.75" customHeight="1">
      <c r="A184" s="23"/>
      <c r="B184" s="23"/>
      <c r="C184" s="23"/>
      <c r="D184" s="23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</row>
    <row r="185" ht="15.75" customHeight="1">
      <c r="A185" s="23"/>
      <c r="B185" s="23"/>
      <c r="C185" s="23"/>
      <c r="D185" s="23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</row>
    <row r="186" ht="15.75" customHeight="1">
      <c r="A186" s="23"/>
      <c r="B186" s="23"/>
      <c r="C186" s="23"/>
      <c r="D186" s="23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</row>
    <row r="187" ht="15.75" customHeight="1">
      <c r="A187" s="23"/>
      <c r="B187" s="23"/>
      <c r="C187" s="23"/>
      <c r="D187" s="23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</row>
    <row r="188" ht="15.75" customHeight="1">
      <c r="A188" s="23"/>
      <c r="B188" s="23"/>
      <c r="C188" s="23"/>
      <c r="D188" s="23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</row>
    <row r="189" ht="15.75" customHeight="1">
      <c r="A189" s="23"/>
      <c r="B189" s="23"/>
      <c r="C189" s="23"/>
      <c r="D189" s="23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</row>
    <row r="190" ht="15.75" customHeight="1">
      <c r="A190" s="23"/>
      <c r="B190" s="23"/>
      <c r="C190" s="23"/>
      <c r="D190" s="23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</row>
    <row r="191" ht="15.75" customHeight="1">
      <c r="A191" s="23"/>
      <c r="B191" s="23"/>
      <c r="C191" s="23"/>
      <c r="D191" s="23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</row>
    <row r="192" ht="15.75" customHeight="1">
      <c r="A192" s="23"/>
      <c r="B192" s="23"/>
      <c r="C192" s="23"/>
      <c r="D192" s="23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</row>
    <row r="193" ht="15.75" customHeight="1">
      <c r="A193" s="23"/>
      <c r="B193" s="23"/>
      <c r="C193" s="23"/>
      <c r="D193" s="23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</row>
    <row r="194" ht="15.75" customHeight="1">
      <c r="A194" s="23"/>
      <c r="B194" s="23"/>
      <c r="C194" s="23"/>
      <c r="D194" s="23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</row>
    <row r="195" ht="15.75" customHeight="1">
      <c r="A195" s="23"/>
      <c r="B195" s="23"/>
      <c r="C195" s="23"/>
      <c r="D195" s="23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</row>
    <row r="196" ht="15.75" customHeight="1">
      <c r="A196" s="23"/>
      <c r="B196" s="23"/>
      <c r="C196" s="23"/>
      <c r="D196" s="23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</row>
    <row r="197" ht="15.75" customHeight="1">
      <c r="A197" s="23"/>
      <c r="B197" s="23"/>
      <c r="C197" s="23"/>
      <c r="D197" s="23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</row>
    <row r="198" ht="15.75" customHeight="1">
      <c r="A198" s="23"/>
      <c r="B198" s="23"/>
      <c r="C198" s="23"/>
      <c r="D198" s="23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</row>
    <row r="199" ht="15.75" customHeight="1">
      <c r="A199" s="23"/>
      <c r="B199" s="23"/>
      <c r="C199" s="23"/>
      <c r="D199" s="23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</row>
    <row r="200" ht="15.75" customHeight="1">
      <c r="A200" s="23"/>
      <c r="B200" s="23"/>
      <c r="C200" s="23"/>
      <c r="D200" s="23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</row>
    <row r="201" ht="15.75" customHeight="1">
      <c r="A201" s="35"/>
      <c r="B201" s="23"/>
      <c r="C201" s="23"/>
      <c r="D201" s="23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</row>
    <row r="202" ht="15.75" customHeight="1">
      <c r="A202" s="35"/>
      <c r="B202" s="35"/>
      <c r="C202" s="35"/>
      <c r="D202" s="35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</row>
    <row r="203" ht="15.75" customHeight="1">
      <c r="A203" s="23"/>
      <c r="B203" s="23"/>
      <c r="C203" s="23"/>
      <c r="D203" s="23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</row>
    <row r="204" ht="15.75" customHeight="1">
      <c r="A204" s="23"/>
      <c r="B204" s="23"/>
      <c r="C204" s="23"/>
      <c r="D204" s="23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</row>
    <row r="205" ht="15.75" customHeight="1">
      <c r="A205" s="23"/>
      <c r="B205" s="23"/>
      <c r="C205" s="23"/>
      <c r="D205" s="23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</row>
    <row r="206" ht="15.75" customHeight="1">
      <c r="A206" s="23"/>
      <c r="B206" s="23"/>
      <c r="C206" s="23"/>
      <c r="D206" s="23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</row>
    <row r="207" ht="15.75" customHeight="1">
      <c r="A207" s="23"/>
      <c r="B207" s="23"/>
      <c r="C207" s="23"/>
      <c r="D207" s="23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</row>
    <row r="208" ht="15.75" customHeight="1">
      <c r="A208" s="23"/>
      <c r="B208" s="23"/>
      <c r="C208" s="23"/>
      <c r="D208" s="23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</row>
    <row r="209" ht="15.75" customHeight="1">
      <c r="A209" s="23"/>
      <c r="B209" s="23"/>
      <c r="C209" s="23"/>
      <c r="D209" s="23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</row>
    <row r="210" ht="15.75" customHeight="1">
      <c r="A210" s="23"/>
      <c r="B210" s="23"/>
      <c r="C210" s="23"/>
      <c r="D210" s="23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</row>
    <row r="211" ht="15.75" customHeight="1">
      <c r="A211" s="23"/>
      <c r="B211" s="23"/>
      <c r="C211" s="23"/>
      <c r="D211" s="23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</row>
    <row r="212" ht="15.75" customHeight="1">
      <c r="A212" s="23"/>
      <c r="B212" s="23"/>
      <c r="C212" s="23"/>
      <c r="D212" s="23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</row>
    <row r="213" ht="15.75" customHeight="1">
      <c r="A213" s="23"/>
      <c r="B213" s="23"/>
      <c r="C213" s="23"/>
      <c r="D213" s="23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</row>
    <row r="214" ht="15.75" customHeight="1">
      <c r="A214" s="23"/>
      <c r="B214" s="23"/>
      <c r="C214" s="23"/>
      <c r="D214" s="23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</row>
    <row r="215" ht="15.75" customHeight="1">
      <c r="A215" s="23"/>
      <c r="B215" s="23"/>
      <c r="C215" s="23"/>
      <c r="D215" s="23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</row>
    <row r="216" ht="15.75" customHeight="1">
      <c r="A216" s="23"/>
      <c r="B216" s="23"/>
      <c r="C216" s="23"/>
      <c r="D216" s="23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</row>
    <row r="217" ht="15.75" customHeight="1">
      <c r="A217" s="23"/>
      <c r="B217" s="23"/>
      <c r="C217" s="23"/>
      <c r="D217" s="23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</row>
    <row r="218" ht="15.75" customHeight="1">
      <c r="A218" s="23"/>
      <c r="B218" s="23"/>
      <c r="C218" s="23"/>
      <c r="D218" s="23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</row>
    <row r="219" ht="15.75" customHeight="1">
      <c r="A219" s="23"/>
      <c r="B219" s="23"/>
      <c r="C219" s="23"/>
      <c r="D219" s="23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</row>
    <row r="220" ht="15.75" customHeight="1">
      <c r="A220" s="23"/>
      <c r="B220" s="23"/>
      <c r="C220" s="23"/>
      <c r="D220" s="23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</row>
    <row r="221" ht="15.75" customHeight="1">
      <c r="A221" s="23"/>
      <c r="B221" s="23"/>
      <c r="C221" s="23"/>
      <c r="D221" s="23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</row>
    <row r="222" ht="15.75" customHeight="1">
      <c r="A222" s="23"/>
      <c r="B222" s="23"/>
      <c r="C222" s="23"/>
      <c r="D222" s="23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</row>
    <row r="223" ht="15.75" customHeight="1">
      <c r="A223" s="23"/>
      <c r="B223" s="23"/>
      <c r="C223" s="23"/>
      <c r="D223" s="23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</row>
    <row r="224" ht="15.75" customHeight="1">
      <c r="A224" s="23"/>
      <c r="B224" s="23"/>
      <c r="C224" s="23"/>
      <c r="D224" s="23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</row>
    <row r="225" ht="15.75" customHeight="1">
      <c r="A225" s="23"/>
      <c r="B225" s="23"/>
      <c r="C225" s="23"/>
      <c r="D225" s="23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</row>
    <row r="226" ht="15.75" customHeight="1">
      <c r="A226" s="23"/>
      <c r="B226" s="23"/>
      <c r="C226" s="23"/>
      <c r="D226" s="23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</row>
    <row r="227" ht="15.75" customHeight="1">
      <c r="A227" s="23"/>
      <c r="B227" s="23"/>
      <c r="C227" s="23"/>
      <c r="D227" s="23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</row>
    <row r="228" ht="15.75" customHeight="1">
      <c r="A228" s="23"/>
      <c r="B228" s="23"/>
      <c r="C228" s="23"/>
      <c r="D228" s="23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</row>
    <row r="229" ht="15.75" customHeight="1">
      <c r="A229" s="23"/>
      <c r="B229" s="23"/>
      <c r="C229" s="23"/>
      <c r="D229" s="23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</row>
    <row r="230" ht="15.75" customHeight="1">
      <c r="A230" s="23"/>
      <c r="B230" s="23"/>
      <c r="C230" s="23"/>
      <c r="D230" s="23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</row>
    <row r="231" ht="15.75" customHeight="1">
      <c r="A231" s="23"/>
      <c r="B231" s="23"/>
      <c r="C231" s="23"/>
      <c r="D231" s="23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</row>
    <row r="232" ht="15.75" customHeight="1">
      <c r="A232" s="23"/>
      <c r="B232" s="23"/>
      <c r="C232" s="23"/>
      <c r="D232" s="23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</row>
    <row r="233" ht="15.75" customHeight="1">
      <c r="A233" s="23"/>
      <c r="B233" s="23"/>
      <c r="C233" s="23"/>
      <c r="D233" s="23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</row>
    <row r="234" ht="15.75" customHeight="1">
      <c r="A234" s="23"/>
      <c r="B234" s="23"/>
      <c r="C234" s="23"/>
      <c r="D234" s="23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</row>
    <row r="235" ht="15.75" customHeight="1">
      <c r="A235" s="23"/>
      <c r="B235" s="23"/>
      <c r="C235" s="23"/>
      <c r="D235" s="23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</row>
    <row r="236" ht="15.75" customHeight="1">
      <c r="A236" s="23"/>
      <c r="B236" s="23"/>
      <c r="C236" s="23"/>
      <c r="D236" s="23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</row>
    <row r="237" ht="15.75" customHeight="1">
      <c r="A237" s="23"/>
      <c r="B237" s="23"/>
      <c r="C237" s="23"/>
      <c r="D237" s="23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</row>
    <row r="238" ht="15.75" customHeight="1">
      <c r="A238" s="23"/>
      <c r="B238" s="23"/>
      <c r="C238" s="23"/>
      <c r="D238" s="23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</row>
    <row r="239" ht="15.75" customHeight="1">
      <c r="A239" s="23"/>
      <c r="B239" s="23"/>
      <c r="C239" s="23"/>
      <c r="D239" s="23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</row>
    <row r="240" ht="15.75" customHeight="1">
      <c r="A240" s="23"/>
      <c r="B240" s="23"/>
      <c r="C240" s="23"/>
      <c r="D240" s="23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</row>
    <row r="241" ht="15.75" customHeight="1">
      <c r="A241" s="23"/>
      <c r="B241" s="23"/>
      <c r="C241" s="23"/>
      <c r="D241" s="23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</row>
    <row r="242" ht="15.75" customHeight="1">
      <c r="A242" s="23"/>
      <c r="B242" s="23"/>
      <c r="C242" s="23"/>
      <c r="D242" s="23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</row>
    <row r="243" ht="15.75" customHeight="1">
      <c r="A243" s="23"/>
      <c r="B243" s="23"/>
      <c r="C243" s="23"/>
      <c r="D243" s="23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</row>
    <row r="244" ht="15.75" customHeight="1">
      <c r="A244" s="23"/>
      <c r="B244" s="23"/>
      <c r="C244" s="23"/>
      <c r="D244" s="23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</row>
    <row r="245" ht="15.75" customHeight="1">
      <c r="A245" s="23"/>
      <c r="B245" s="23"/>
      <c r="C245" s="23"/>
      <c r="D245" s="23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</row>
    <row r="246" ht="15.75" customHeight="1">
      <c r="A246" s="23"/>
      <c r="B246" s="23"/>
      <c r="C246" s="23"/>
      <c r="D246" s="23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</row>
    <row r="247" ht="15.75" customHeight="1">
      <c r="A247" s="23"/>
      <c r="B247" s="23"/>
      <c r="C247" s="23"/>
      <c r="D247" s="23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</row>
    <row r="248" ht="15.75" customHeight="1">
      <c r="A248" s="23"/>
      <c r="B248" s="23"/>
      <c r="C248" s="23"/>
      <c r="D248" s="23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</row>
    <row r="249" ht="15.75" customHeight="1">
      <c r="A249" s="23"/>
      <c r="B249" s="23"/>
      <c r="C249" s="23"/>
      <c r="D249" s="23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</row>
    <row r="250" ht="15.75" customHeight="1">
      <c r="A250" s="23"/>
      <c r="B250" s="23"/>
      <c r="C250" s="23"/>
      <c r="D250" s="23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</row>
    <row r="251" ht="15.75" customHeight="1">
      <c r="A251" s="23"/>
      <c r="B251" s="23"/>
      <c r="C251" s="23"/>
      <c r="D251" s="23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</row>
    <row r="252" ht="15.75" customHeight="1">
      <c r="A252" s="23"/>
      <c r="B252" s="23"/>
      <c r="C252" s="23"/>
      <c r="D252" s="23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</row>
    <row r="253" ht="15.75" customHeight="1">
      <c r="A253" s="23"/>
      <c r="B253" s="23"/>
      <c r="C253" s="23"/>
      <c r="D253" s="23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</row>
    <row r="254" ht="15.75" customHeight="1">
      <c r="A254" s="23"/>
      <c r="B254" s="23"/>
      <c r="C254" s="23"/>
      <c r="D254" s="23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</row>
    <row r="255" ht="15.75" customHeight="1">
      <c r="A255" s="23"/>
      <c r="B255" s="23"/>
      <c r="C255" s="23"/>
      <c r="D255" s="23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</row>
    <row r="256" ht="15.75" customHeight="1">
      <c r="A256" s="23"/>
      <c r="B256" s="23"/>
      <c r="C256" s="23"/>
      <c r="D256" s="23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</row>
    <row r="257" ht="15.75" customHeight="1">
      <c r="A257" s="23"/>
      <c r="B257" s="23"/>
      <c r="C257" s="23"/>
      <c r="D257" s="23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</row>
    <row r="258" ht="15.75" customHeight="1">
      <c r="A258" s="23"/>
      <c r="B258" s="23"/>
      <c r="C258" s="23"/>
      <c r="D258" s="23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</row>
    <row r="259" ht="15.75" customHeight="1">
      <c r="A259" s="23"/>
      <c r="B259" s="23"/>
      <c r="C259" s="23"/>
      <c r="D259" s="23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</row>
    <row r="260" ht="15.75" customHeight="1">
      <c r="A260" s="23"/>
      <c r="B260" s="23"/>
      <c r="C260" s="23"/>
      <c r="D260" s="23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</row>
    <row r="261" ht="15.75" customHeight="1">
      <c r="A261" s="23"/>
      <c r="B261" s="23"/>
      <c r="C261" s="23"/>
      <c r="D261" s="23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</row>
    <row r="262" ht="15.75" customHeight="1">
      <c r="A262" s="23"/>
      <c r="B262" s="23"/>
      <c r="C262" s="23"/>
      <c r="D262" s="23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</row>
    <row r="263" ht="15.75" customHeight="1">
      <c r="A263" s="23"/>
      <c r="B263" s="23"/>
      <c r="C263" s="23"/>
      <c r="D263" s="23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</row>
    <row r="264" ht="15.75" customHeight="1">
      <c r="A264" s="23"/>
      <c r="B264" s="23"/>
      <c r="C264" s="23"/>
      <c r="D264" s="23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</row>
    <row r="265" ht="15.75" customHeight="1">
      <c r="A265" s="23"/>
      <c r="B265" s="23"/>
      <c r="C265" s="23"/>
      <c r="D265" s="23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</row>
    <row r="266" ht="15.75" customHeight="1">
      <c r="A266" s="23"/>
      <c r="B266" s="23"/>
      <c r="C266" s="23"/>
      <c r="D266" s="23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</row>
    <row r="267" ht="15.75" customHeight="1">
      <c r="A267" s="23"/>
      <c r="B267" s="23"/>
      <c r="C267" s="23"/>
      <c r="D267" s="23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</row>
    <row r="268" ht="15.75" customHeight="1">
      <c r="A268" s="23"/>
      <c r="B268" s="23"/>
      <c r="C268" s="23"/>
      <c r="D268" s="23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</row>
    <row r="269" ht="15.75" customHeight="1">
      <c r="A269" s="23"/>
      <c r="B269" s="23"/>
      <c r="C269" s="23"/>
      <c r="D269" s="23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</row>
    <row r="270" ht="15.75" customHeight="1">
      <c r="A270" s="23"/>
      <c r="B270" s="23"/>
      <c r="C270" s="23"/>
      <c r="D270" s="23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</row>
    <row r="271" ht="15.75" customHeight="1">
      <c r="A271" s="23"/>
      <c r="B271" s="23"/>
      <c r="C271" s="23"/>
      <c r="D271" s="23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</row>
    <row r="272" ht="15.75" customHeight="1">
      <c r="A272" s="23"/>
      <c r="B272" s="23"/>
      <c r="C272" s="23"/>
      <c r="D272" s="23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</row>
    <row r="273" ht="15.75" customHeight="1">
      <c r="A273" s="23"/>
      <c r="B273" s="23"/>
      <c r="C273" s="23"/>
      <c r="D273" s="23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</row>
    <row r="274" ht="15.75" customHeight="1">
      <c r="A274" s="23"/>
      <c r="B274" s="23"/>
      <c r="C274" s="23"/>
      <c r="D274" s="23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</row>
    <row r="275" ht="15.75" customHeight="1">
      <c r="A275" s="23"/>
      <c r="B275" s="23"/>
      <c r="C275" s="23"/>
      <c r="D275" s="23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</row>
    <row r="276" ht="15.75" customHeight="1">
      <c r="A276" s="23"/>
      <c r="B276" s="23"/>
      <c r="C276" s="23"/>
      <c r="D276" s="23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</row>
    <row r="277" ht="15.75" customHeight="1">
      <c r="A277" s="23"/>
      <c r="B277" s="23"/>
      <c r="C277" s="23"/>
      <c r="D277" s="23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</row>
    <row r="278" ht="15.75" customHeight="1">
      <c r="A278" s="23"/>
      <c r="B278" s="23"/>
      <c r="C278" s="23"/>
      <c r="D278" s="23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</row>
    <row r="279" ht="15.75" customHeight="1">
      <c r="A279" s="23"/>
      <c r="B279" s="23"/>
      <c r="C279" s="23"/>
      <c r="D279" s="23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</row>
    <row r="280" ht="15.75" customHeight="1">
      <c r="A280" s="23"/>
      <c r="B280" s="23"/>
      <c r="C280" s="23"/>
      <c r="D280" s="23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</row>
    <row r="281" ht="15.75" customHeight="1">
      <c r="A281" s="23"/>
      <c r="B281" s="23"/>
      <c r="C281" s="23"/>
      <c r="D281" s="23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</row>
    <row r="282" ht="15.75" customHeight="1">
      <c r="A282" s="23"/>
      <c r="B282" s="23"/>
      <c r="C282" s="23"/>
      <c r="D282" s="23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</row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2.0"/>
    <col customWidth="1" min="2" max="3" width="12.63"/>
    <col customWidth="1" min="4" max="4" width="9.5"/>
    <col customWidth="1" min="5" max="5" width="52.88"/>
    <col customWidth="1" min="6" max="25" width="12.63"/>
  </cols>
  <sheetData>
    <row r="1" ht="15.75" customHeight="1">
      <c r="A1" s="22" t="s">
        <v>368</v>
      </c>
      <c r="B1" s="23"/>
      <c r="C1" s="23"/>
      <c r="D1" s="23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ht="15.75" customHeight="1">
      <c r="A2" s="25" t="s">
        <v>174</v>
      </c>
      <c r="B2" s="26" t="s">
        <v>175</v>
      </c>
      <c r="C2" s="26" t="s">
        <v>176</v>
      </c>
      <c r="D2" s="26" t="s">
        <v>177</v>
      </c>
      <c r="E2" s="27" t="s">
        <v>178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ht="15.75" customHeight="1">
      <c r="A3" s="23" t="s">
        <v>181</v>
      </c>
      <c r="B3" s="23">
        <v>321.1719</v>
      </c>
      <c r="C3" s="23">
        <v>321.16926</v>
      </c>
      <c r="D3" s="29">
        <f t="shared" ref="D3:D4" si="1">ABS(((C3-B3)/B3)*1000000)</f>
        <v>8.219897195</v>
      </c>
      <c r="E3" s="30" t="s">
        <v>369</v>
      </c>
      <c r="F3" s="24"/>
      <c r="G3" s="24"/>
      <c r="H3" s="30"/>
      <c r="I3" s="30"/>
      <c r="J3" s="30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ht="15.75" customHeight="1">
      <c r="A4" s="23" t="s">
        <v>183</v>
      </c>
      <c r="B4" s="23">
        <v>392.20901</v>
      </c>
      <c r="C4" s="23">
        <v>392.20553</v>
      </c>
      <c r="D4" s="29">
        <f t="shared" si="1"/>
        <v>8.872820132</v>
      </c>
      <c r="E4" s="30" t="s">
        <v>370</v>
      </c>
      <c r="F4" s="24"/>
      <c r="G4" s="24"/>
      <c r="H4" s="30"/>
      <c r="I4" s="30"/>
      <c r="J4" s="30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ht="15.75" customHeight="1">
      <c r="A5" s="23" t="s">
        <v>185</v>
      </c>
      <c r="B5" s="23">
        <v>479.24104</v>
      </c>
      <c r="C5" s="23" t="s">
        <v>371</v>
      </c>
      <c r="D5" s="29"/>
      <c r="E5" s="30" t="s">
        <v>372</v>
      </c>
      <c r="F5" s="24"/>
      <c r="G5" s="24"/>
      <c r="H5" s="30"/>
      <c r="I5" s="30"/>
      <c r="J5" s="30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ht="15.75" customHeight="1">
      <c r="A6" s="23" t="s">
        <v>187</v>
      </c>
      <c r="B6" s="23">
        <v>576.2938</v>
      </c>
      <c r="C6" s="23">
        <v>576.29213</v>
      </c>
      <c r="D6" s="29">
        <f t="shared" ref="D6:D13" si="2">ABS(((C6-B6)/B6)*1000000)</f>
        <v>2.897827462</v>
      </c>
      <c r="E6" s="30" t="s">
        <v>373</v>
      </c>
      <c r="F6" s="24"/>
      <c r="G6" s="24"/>
      <c r="H6" s="30"/>
      <c r="I6" s="30"/>
      <c r="J6" s="30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ht="15.75" customHeight="1">
      <c r="A7" s="23" t="s">
        <v>189</v>
      </c>
      <c r="B7" s="23">
        <v>633.31527</v>
      </c>
      <c r="C7" s="23">
        <v>633.31329</v>
      </c>
      <c r="D7" s="29">
        <f t="shared" si="2"/>
        <v>3.126404958</v>
      </c>
      <c r="E7" s="30" t="s">
        <v>374</v>
      </c>
      <c r="F7" s="24"/>
      <c r="G7" s="24"/>
      <c r="H7" s="30"/>
      <c r="I7" s="30"/>
      <c r="J7" s="30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ht="15.75" customHeight="1">
      <c r="A8" s="23" t="s">
        <v>191</v>
      </c>
      <c r="B8" s="23">
        <v>690.33673</v>
      </c>
      <c r="C8" s="23">
        <v>690.33435</v>
      </c>
      <c r="D8" s="29">
        <f t="shared" si="2"/>
        <v>3.447592887</v>
      </c>
      <c r="E8" s="30" t="s">
        <v>375</v>
      </c>
      <c r="F8" s="24"/>
      <c r="G8" s="24"/>
      <c r="H8" s="30"/>
      <c r="I8" s="30"/>
      <c r="J8" s="30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ht="15.75" customHeight="1">
      <c r="A9" s="23" t="s">
        <v>193</v>
      </c>
      <c r="B9" s="23">
        <v>791.38441</v>
      </c>
      <c r="C9" s="23">
        <v>791.3833</v>
      </c>
      <c r="D9" s="29">
        <f t="shared" si="2"/>
        <v>1.402605341</v>
      </c>
      <c r="E9" s="30" t="s">
        <v>376</v>
      </c>
      <c r="F9" s="24"/>
      <c r="G9" s="24"/>
      <c r="H9" s="30"/>
      <c r="I9" s="30"/>
      <c r="J9" s="30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ht="15.75" customHeight="1">
      <c r="A10" s="23" t="s">
        <v>195</v>
      </c>
      <c r="B10" s="23">
        <v>890.45282</v>
      </c>
      <c r="C10" s="23">
        <v>890.45041</v>
      </c>
      <c r="D10" s="29">
        <f t="shared" si="2"/>
        <v>2.706488144</v>
      </c>
      <c r="E10" s="30" t="s">
        <v>377</v>
      </c>
      <c r="F10" s="24"/>
      <c r="G10" s="24"/>
      <c r="H10" s="30"/>
      <c r="I10" s="30"/>
      <c r="J10" s="30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ht="15.75" customHeight="1">
      <c r="A11" s="23" t="s">
        <v>197</v>
      </c>
      <c r="B11" s="23">
        <v>989.52124</v>
      </c>
      <c r="C11" s="23">
        <v>989.52153</v>
      </c>
      <c r="D11" s="29">
        <f t="shared" si="2"/>
        <v>0.2930710208</v>
      </c>
      <c r="E11" s="30" t="s">
        <v>378</v>
      </c>
      <c r="F11" s="24"/>
      <c r="G11" s="24"/>
      <c r="H11" s="30"/>
      <c r="I11" s="30"/>
      <c r="J11" s="30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ht="15.75" customHeight="1">
      <c r="A12" s="23" t="s">
        <v>199</v>
      </c>
      <c r="B12" s="23">
        <v>1088.58965</v>
      </c>
      <c r="C12" s="23">
        <v>1088.59803</v>
      </c>
      <c r="D12" s="29">
        <f t="shared" si="2"/>
        <v>7.698033874</v>
      </c>
      <c r="E12" s="30" t="s">
        <v>379</v>
      </c>
      <c r="F12" s="24"/>
      <c r="G12" s="24"/>
      <c r="H12" s="30"/>
      <c r="I12" s="30"/>
      <c r="J12" s="30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ht="15.75" customHeight="1">
      <c r="A13" s="23" t="s">
        <v>201</v>
      </c>
      <c r="B13" s="23">
        <v>1159.62676</v>
      </c>
      <c r="C13" s="23">
        <v>1159.62905</v>
      </c>
      <c r="D13" s="29">
        <f t="shared" si="2"/>
        <v>1.974773331</v>
      </c>
      <c r="E13" s="30" t="s">
        <v>380</v>
      </c>
      <c r="F13" s="24"/>
      <c r="G13" s="24"/>
      <c r="H13" s="30"/>
      <c r="I13" s="30"/>
      <c r="J13" s="30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15.75" customHeight="1">
      <c r="A14" s="23" t="s">
        <v>203</v>
      </c>
      <c r="B14" s="23">
        <v>1260.67444</v>
      </c>
      <c r="C14" s="23" t="s">
        <v>371</v>
      </c>
      <c r="D14" s="29"/>
      <c r="E14" s="30" t="s">
        <v>381</v>
      </c>
      <c r="F14" s="24"/>
      <c r="G14" s="24"/>
      <c r="H14" s="30"/>
      <c r="I14" s="30"/>
      <c r="J14" s="30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ht="15.75" customHeight="1">
      <c r="A15" s="23" t="s">
        <v>205</v>
      </c>
      <c r="B15" s="23">
        <v>1357.72721</v>
      </c>
      <c r="C15" s="23">
        <v>1357.73421</v>
      </c>
      <c r="D15" s="29">
        <f t="shared" ref="D15:D17" si="3">ABS(((C15-B15)/B15)*1000000)</f>
        <v>5.155674828</v>
      </c>
      <c r="E15" s="30" t="s">
        <v>382</v>
      </c>
      <c r="F15" s="24"/>
      <c r="G15" s="24"/>
      <c r="H15" s="30"/>
      <c r="I15" s="30"/>
      <c r="J15" s="30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ht="15.75" customHeight="1">
      <c r="A16" s="23" t="s">
        <v>207</v>
      </c>
      <c r="B16" s="23">
        <v>1414.74867</v>
      </c>
      <c r="C16" s="23">
        <v>1414.74913</v>
      </c>
      <c r="D16" s="29">
        <f t="shared" si="3"/>
        <v>0.3251460911</v>
      </c>
      <c r="E16" s="30" t="s">
        <v>383</v>
      </c>
      <c r="F16" s="24"/>
      <c r="G16" s="24"/>
      <c r="H16" s="30"/>
      <c r="I16" s="30"/>
      <c r="J16" s="30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ht="15.75" customHeight="1">
      <c r="A17" s="23" t="s">
        <v>209</v>
      </c>
      <c r="B17" s="23">
        <v>1471.77013</v>
      </c>
      <c r="C17" s="23">
        <v>1471.76965</v>
      </c>
      <c r="D17" s="29">
        <f t="shared" si="3"/>
        <v>0.3261378869</v>
      </c>
      <c r="E17" s="30" t="s">
        <v>384</v>
      </c>
      <c r="F17" s="24"/>
      <c r="G17" s="24"/>
      <c r="H17" s="30"/>
      <c r="I17" s="30"/>
      <c r="J17" s="30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ht="15.75" customHeight="1">
      <c r="A18" s="23" t="s">
        <v>292</v>
      </c>
      <c r="B18" s="23">
        <v>1571.84655</v>
      </c>
      <c r="C18" s="23">
        <v>1571.83949</v>
      </c>
      <c r="D18" s="29"/>
      <c r="E18" s="30" t="s">
        <v>385</v>
      </c>
      <c r="F18" s="24"/>
      <c r="G18" s="24"/>
      <c r="H18" s="30"/>
      <c r="I18" s="30"/>
      <c r="J18" s="30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15.75" customHeight="1">
      <c r="A19" s="23" t="s">
        <v>211</v>
      </c>
      <c r="B19" s="23">
        <v>1670.91496</v>
      </c>
      <c r="C19" s="23">
        <v>1670.9222</v>
      </c>
      <c r="D19" s="29">
        <f t="shared" ref="D19:D35" si="4">ABS(((C19-B19)/B19)*1000000)</f>
        <v>4.332955401</v>
      </c>
      <c r="E19" s="30" t="s">
        <v>386</v>
      </c>
      <c r="F19" s="24"/>
      <c r="G19" s="24"/>
      <c r="H19" s="30"/>
      <c r="I19" s="30"/>
      <c r="J19" s="30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ht="15.75" customHeight="1">
      <c r="A20" s="23" t="s">
        <v>326</v>
      </c>
      <c r="B20" s="23">
        <v>1798.97354</v>
      </c>
      <c r="C20" s="23">
        <v>1798.97777</v>
      </c>
      <c r="D20" s="29">
        <f t="shared" si="4"/>
        <v>2.351340865</v>
      </c>
      <c r="E20" s="30" t="s">
        <v>387</v>
      </c>
      <c r="F20" s="24"/>
      <c r="G20" s="24"/>
      <c r="H20" s="30"/>
      <c r="I20" s="30"/>
      <c r="J20" s="30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ht="15.75" customHeight="1">
      <c r="A21" s="23" t="s">
        <v>220</v>
      </c>
      <c r="B21" s="23">
        <v>585.28791</v>
      </c>
      <c r="C21" s="23">
        <v>585.28803</v>
      </c>
      <c r="D21" s="29">
        <f t="shared" si="4"/>
        <v>0.2050273002</v>
      </c>
      <c r="E21" s="24" t="s">
        <v>388</v>
      </c>
      <c r="F21" s="24"/>
      <c r="G21" s="24"/>
      <c r="H21" s="30"/>
      <c r="I21" s="30"/>
      <c r="J21" s="30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ht="15.75" customHeight="1">
      <c r="A22" s="23" t="s">
        <v>222</v>
      </c>
      <c r="B22" s="23">
        <v>713.34649</v>
      </c>
      <c r="C22" s="23">
        <v>713.34608</v>
      </c>
      <c r="D22" s="29">
        <f t="shared" si="4"/>
        <v>0.5747557544</v>
      </c>
      <c r="E22" s="23" t="s">
        <v>389</v>
      </c>
      <c r="F22" s="24"/>
      <c r="G22" s="24"/>
      <c r="H22" s="30"/>
      <c r="I22" s="30"/>
      <c r="J22" s="30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ht="15.75" customHeight="1">
      <c r="A23" s="23" t="s">
        <v>224</v>
      </c>
      <c r="B23" s="23">
        <v>784.3836</v>
      </c>
      <c r="C23" s="23">
        <v>784.38053</v>
      </c>
      <c r="D23" s="29">
        <f t="shared" si="4"/>
        <v>3.913901311</v>
      </c>
      <c r="E23" s="23" t="s">
        <v>390</v>
      </c>
      <c r="F23" s="24"/>
      <c r="G23" s="24"/>
      <c r="H23" s="30"/>
      <c r="I23" s="30"/>
      <c r="J23" s="30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15.75" customHeight="1">
      <c r="A24" s="23" t="s">
        <v>226</v>
      </c>
      <c r="B24" s="23">
        <v>883.45202</v>
      </c>
      <c r="C24" s="23">
        <v>883.45166</v>
      </c>
      <c r="D24" s="29">
        <f t="shared" si="4"/>
        <v>0.4074924182</v>
      </c>
      <c r="E24" s="23" t="s">
        <v>391</v>
      </c>
      <c r="F24" s="24"/>
      <c r="G24" s="24"/>
      <c r="H24" s="30"/>
      <c r="I24" s="30"/>
      <c r="J24" s="30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ht="15.75" customHeight="1">
      <c r="A25" s="23" t="s">
        <v>228</v>
      </c>
      <c r="B25" s="23">
        <v>983.52843</v>
      </c>
      <c r="C25" s="23">
        <v>983.52613</v>
      </c>
      <c r="D25" s="29">
        <f t="shared" si="4"/>
        <v>2.338519081</v>
      </c>
      <c r="E25" s="23" t="s">
        <v>392</v>
      </c>
      <c r="F25" s="24"/>
      <c r="G25" s="24"/>
      <c r="H25" s="30"/>
      <c r="I25" s="30"/>
      <c r="J25" s="30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ht="15.75" customHeight="1">
      <c r="A26" s="23" t="s">
        <v>230</v>
      </c>
      <c r="B26" s="23">
        <v>1111.58701</v>
      </c>
      <c r="C26" s="23">
        <v>1111.58678</v>
      </c>
      <c r="D26" s="29">
        <f t="shared" si="4"/>
        <v>0.2069113779</v>
      </c>
      <c r="E26" s="23" t="s">
        <v>393</v>
      </c>
      <c r="F26" s="24"/>
      <c r="G26" s="24"/>
      <c r="H26" s="30"/>
      <c r="I26" s="30"/>
      <c r="J26" s="30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ht="15.75" customHeight="1">
      <c r="A27" s="23" t="s">
        <v>232</v>
      </c>
      <c r="B27" s="23">
        <v>1183.63212</v>
      </c>
      <c r="C27" s="23">
        <v>1183.62929</v>
      </c>
      <c r="D27" s="29">
        <f t="shared" si="4"/>
        <v>2.390945592</v>
      </c>
      <c r="E27" s="23" t="s">
        <v>394</v>
      </c>
      <c r="F27" s="24"/>
      <c r="G27" s="24"/>
      <c r="H27" s="30"/>
      <c r="I27" s="30"/>
      <c r="J27" s="30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ht="15.75" customHeight="1">
      <c r="A28" s="23" t="s">
        <v>234</v>
      </c>
      <c r="B28" s="23">
        <v>1282.70053</v>
      </c>
      <c r="C28" s="23">
        <v>1282.69973</v>
      </c>
      <c r="D28" s="29">
        <f t="shared" si="4"/>
        <v>0.623684158</v>
      </c>
      <c r="E28" s="23" t="s">
        <v>395</v>
      </c>
      <c r="F28" s="24"/>
      <c r="G28" s="24"/>
      <c r="H28" s="30"/>
      <c r="I28" s="30"/>
      <c r="J28" s="30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ht="15.75" customHeight="1">
      <c r="A29" s="23" t="s">
        <v>236</v>
      </c>
      <c r="B29" s="23">
        <v>1354.74565</v>
      </c>
      <c r="C29" s="23">
        <v>1354.74366</v>
      </c>
      <c r="D29" s="29">
        <f t="shared" si="4"/>
        <v>1.468910419</v>
      </c>
      <c r="E29" s="23" t="s">
        <v>396</v>
      </c>
      <c r="F29" s="24"/>
      <c r="G29" s="24"/>
      <c r="H29" s="30"/>
      <c r="I29" s="30"/>
      <c r="J29" s="30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ht="15.75" customHeight="1">
      <c r="A30" s="23" t="s">
        <v>238</v>
      </c>
      <c r="B30" s="23">
        <v>1453.81406</v>
      </c>
      <c r="C30" s="23">
        <v>1453.81042</v>
      </c>
      <c r="D30" s="29">
        <f t="shared" si="4"/>
        <v>2.503758974</v>
      </c>
      <c r="E30" s="23" t="s">
        <v>397</v>
      </c>
      <c r="F30" s="24"/>
      <c r="G30" s="24"/>
      <c r="H30" s="30"/>
      <c r="I30" s="30"/>
      <c r="J30" s="30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ht="15.75" customHeight="1">
      <c r="A31" s="23" t="s">
        <v>240</v>
      </c>
      <c r="B31" s="23">
        <v>1553.89047</v>
      </c>
      <c r="C31" s="23">
        <v>1553.88616</v>
      </c>
      <c r="D31" s="29">
        <f t="shared" si="4"/>
        <v>2.77368327</v>
      </c>
      <c r="E31" s="23" t="s">
        <v>398</v>
      </c>
      <c r="F31" s="24"/>
      <c r="G31" s="24"/>
      <c r="H31" s="30"/>
      <c r="I31" s="30"/>
      <c r="J31" s="30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15.75" customHeight="1">
      <c r="A32" s="23" t="s">
        <v>242</v>
      </c>
      <c r="B32" s="23">
        <v>1667.9334</v>
      </c>
      <c r="C32" s="23">
        <v>1667.92557</v>
      </c>
      <c r="D32" s="29">
        <f t="shared" si="4"/>
        <v>4.694432044</v>
      </c>
      <c r="E32" s="23" t="s">
        <v>399</v>
      </c>
      <c r="F32" s="24"/>
      <c r="G32" s="24"/>
      <c r="H32" s="30"/>
      <c r="I32" s="30"/>
      <c r="J32" s="30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15.75" customHeight="1">
      <c r="A33" s="23" t="s">
        <v>244</v>
      </c>
      <c r="B33" s="23">
        <v>1768.00982</v>
      </c>
      <c r="C33" s="23">
        <v>1768.00196</v>
      </c>
      <c r="D33" s="29">
        <f t="shared" si="4"/>
        <v>4.445676665</v>
      </c>
      <c r="E33" s="23" t="s">
        <v>400</v>
      </c>
      <c r="F33" s="24"/>
      <c r="G33" s="24"/>
      <c r="H33" s="30"/>
      <c r="I33" s="30"/>
      <c r="J33" s="30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5.75" customHeight="1">
      <c r="A34" s="23" t="s">
        <v>246</v>
      </c>
      <c r="B34" s="23">
        <v>1825.03128</v>
      </c>
      <c r="C34" s="23">
        <v>1825.02337</v>
      </c>
      <c r="D34" s="29">
        <f t="shared" si="4"/>
        <v>4.334172289</v>
      </c>
      <c r="E34" s="23" t="s">
        <v>401</v>
      </c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15.75" customHeight="1">
      <c r="A35" s="23" t="s">
        <v>304</v>
      </c>
      <c r="B35" s="23">
        <v>1882.05274</v>
      </c>
      <c r="C35" s="23">
        <v>1882.03984</v>
      </c>
      <c r="D35" s="29">
        <f t="shared" si="4"/>
        <v>6.854218124</v>
      </c>
      <c r="E35" s="23" t="s">
        <v>402</v>
      </c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5.75" customHeight="1">
      <c r="A36" s="23" t="s">
        <v>280</v>
      </c>
      <c r="B36" s="23">
        <v>1979.10551</v>
      </c>
      <c r="C36" s="23" t="s">
        <v>371</v>
      </c>
      <c r="D36" s="29"/>
      <c r="E36" s="23" t="s">
        <v>403</v>
      </c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ht="15.75" customHeight="1">
      <c r="A37" s="23" t="s">
        <v>282</v>
      </c>
      <c r="B37" s="23">
        <v>2080.15318</v>
      </c>
      <c r="C37" s="23" t="s">
        <v>371</v>
      </c>
      <c r="D37" s="29"/>
      <c r="E37" s="23" t="s">
        <v>404</v>
      </c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ht="15.75" customHeight="1">
      <c r="A38" s="23" t="s">
        <v>405</v>
      </c>
      <c r="B38" s="23">
        <v>2193.23725</v>
      </c>
      <c r="C38" s="23">
        <v>2193.21712</v>
      </c>
      <c r="D38" s="29">
        <f>ABS(((C38-B38)/B38)*1000000)</f>
        <v>9.17821362</v>
      </c>
      <c r="E38" s="23" t="s">
        <v>406</v>
      </c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ht="15.75" customHeight="1">
      <c r="A39" s="23" t="s">
        <v>407</v>
      </c>
      <c r="B39" s="23">
        <v>2308.26419</v>
      </c>
      <c r="C39" s="23" t="s">
        <v>371</v>
      </c>
      <c r="D39" s="29"/>
      <c r="E39" s="23" t="s">
        <v>408</v>
      </c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ht="15.75" customHeight="1">
      <c r="A40" s="23" t="s">
        <v>409</v>
      </c>
      <c r="B40" s="23">
        <v>2407.3326</v>
      </c>
      <c r="C40" s="23">
        <v>2407.31544</v>
      </c>
      <c r="D40" s="29">
        <f t="shared" ref="D40:D42" si="5">ABS(((C40-B40)/B40)*1000000)</f>
        <v>7.128221501</v>
      </c>
      <c r="E40" s="23" t="s">
        <v>410</v>
      </c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ht="15.75" customHeight="1">
      <c r="A41" s="23" t="s">
        <v>411</v>
      </c>
      <c r="B41" s="23">
        <v>2506.40102</v>
      </c>
      <c r="C41" s="23">
        <v>2506.38995</v>
      </c>
      <c r="D41" s="29">
        <f t="shared" si="5"/>
        <v>4.416691468</v>
      </c>
      <c r="E41" s="23" t="s">
        <v>412</v>
      </c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ht="15.75" customHeight="1">
      <c r="A42" s="23" t="s">
        <v>413</v>
      </c>
      <c r="B42" s="23">
        <v>1317.73346</v>
      </c>
      <c r="C42" s="23">
        <v>1317.7303</v>
      </c>
      <c r="D42" s="29">
        <f t="shared" si="5"/>
        <v>2.39805704</v>
      </c>
      <c r="E42" s="24" t="s">
        <v>414</v>
      </c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ht="15.75" customHeight="1">
      <c r="A43" s="23" t="s">
        <v>415</v>
      </c>
      <c r="B43" s="23"/>
      <c r="C43" s="23"/>
      <c r="D43" s="29"/>
      <c r="E43" s="30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ht="15.75" customHeight="1">
      <c r="A44" s="23" t="s">
        <v>416</v>
      </c>
      <c r="B44" s="23"/>
      <c r="C44" s="23"/>
      <c r="D44" s="29"/>
      <c r="E44" s="30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ht="15.75" customHeight="1">
      <c r="A45" s="23"/>
      <c r="B45" s="23"/>
      <c r="C45" s="23"/>
      <c r="D45" s="29"/>
      <c r="E45" s="30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ht="15.75" customHeight="1">
      <c r="A46" s="23"/>
      <c r="B46" s="23"/>
      <c r="C46" s="23"/>
      <c r="D46" s="29"/>
      <c r="E46" s="30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ht="15.75" customHeight="1">
      <c r="A47" s="23"/>
      <c r="B47" s="23"/>
      <c r="C47" s="23"/>
      <c r="D47" s="29"/>
      <c r="E47" s="30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ht="15.75" customHeight="1">
      <c r="A48" s="23"/>
      <c r="B48" s="23"/>
      <c r="C48" s="23"/>
      <c r="D48" s="29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ht="15.75" customHeight="1">
      <c r="A49" s="23"/>
      <c r="B49" s="23"/>
      <c r="C49" s="23"/>
      <c r="D49" s="29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ht="15.75" customHeight="1">
      <c r="A50" s="23"/>
      <c r="B50" s="23"/>
      <c r="C50" s="23"/>
      <c r="D50" s="2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ht="15.75" customHeight="1">
      <c r="A51" s="23"/>
      <c r="B51" s="23"/>
      <c r="C51" s="23"/>
      <c r="D51" s="2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ht="15.75" customHeight="1">
      <c r="A52" s="23"/>
      <c r="B52" s="23"/>
      <c r="C52" s="23"/>
      <c r="D52" s="2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ht="15.75" customHeight="1">
      <c r="A53" s="23"/>
      <c r="B53" s="23"/>
      <c r="C53" s="23"/>
      <c r="D53" s="2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ht="15.75" customHeight="1">
      <c r="A54" s="23"/>
      <c r="B54" s="23"/>
      <c r="C54" s="23"/>
      <c r="D54" s="2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ht="15.75" customHeight="1">
      <c r="A55" s="23"/>
      <c r="B55" s="23"/>
      <c r="C55" s="23"/>
      <c r="D55" s="2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ht="15.75" customHeight="1">
      <c r="A56" s="23"/>
      <c r="B56" s="23"/>
      <c r="C56" s="23"/>
      <c r="D56" s="2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ht="15.75" customHeight="1">
      <c r="A57" s="23"/>
      <c r="B57" s="23"/>
      <c r="C57" s="23"/>
      <c r="D57" s="2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ht="15.75" customHeight="1">
      <c r="A58" s="23"/>
      <c r="B58" s="23"/>
      <c r="C58" s="23"/>
      <c r="D58" s="29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ht="15.75" customHeight="1">
      <c r="A59" s="23"/>
      <c r="B59" s="23"/>
      <c r="C59" s="23"/>
      <c r="D59" s="29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ht="15.75" customHeight="1">
      <c r="A60" s="23"/>
      <c r="B60" s="23"/>
      <c r="C60" s="23"/>
      <c r="D60" s="29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ht="15.75" customHeight="1">
      <c r="A61" s="23"/>
      <c r="B61" s="23"/>
      <c r="C61" s="23"/>
      <c r="D61" s="2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ht="15.75" customHeight="1">
      <c r="A62" s="23"/>
      <c r="B62" s="23"/>
      <c r="C62" s="23"/>
      <c r="D62" s="2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ht="15.75" customHeight="1">
      <c r="A63" s="23"/>
      <c r="B63" s="23"/>
      <c r="C63" s="23"/>
      <c r="D63" s="2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ht="15.75" customHeight="1">
      <c r="A64" s="23"/>
      <c r="B64" s="23"/>
      <c r="C64" s="23"/>
      <c r="D64" s="2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ht="15.75" customHeight="1">
      <c r="A65" s="23"/>
      <c r="B65" s="23"/>
      <c r="C65" s="23"/>
      <c r="D65" s="2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ht="15.75" customHeight="1">
      <c r="A66" s="23"/>
      <c r="B66" s="23"/>
      <c r="C66" s="23"/>
      <c r="D66" s="2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ht="15.75" customHeight="1">
      <c r="A67" s="35"/>
      <c r="B67" s="23"/>
      <c r="C67" s="23"/>
      <c r="D67" s="23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ht="15.75" customHeight="1">
      <c r="A68" s="35"/>
      <c r="B68" s="35"/>
      <c r="C68" s="35"/>
      <c r="D68" s="35"/>
      <c r="E68" s="39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ht="15.75" customHeight="1">
      <c r="A69" s="24"/>
      <c r="B69" s="23"/>
      <c r="C69" s="23"/>
      <c r="D69" s="29"/>
      <c r="E69" s="30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ht="15.75" customHeight="1">
      <c r="A70" s="24"/>
      <c r="B70" s="23"/>
      <c r="C70" s="23"/>
      <c r="D70" s="29"/>
      <c r="E70" s="30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ht="15.75" customHeight="1">
      <c r="A71" s="24"/>
      <c r="B71" s="23"/>
      <c r="C71" s="23"/>
      <c r="D71" s="29"/>
      <c r="E71" s="30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ht="15.75" customHeight="1">
      <c r="A72" s="24"/>
      <c r="B72" s="23"/>
      <c r="C72" s="23"/>
      <c r="D72" s="29"/>
      <c r="E72" s="30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ht="15.75" customHeight="1">
      <c r="A73" s="24"/>
      <c r="B73" s="23"/>
      <c r="C73" s="23"/>
      <c r="D73" s="29"/>
      <c r="E73" s="30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ht="15.75" customHeight="1">
      <c r="A74" s="24"/>
      <c r="B74" s="23"/>
      <c r="C74" s="23"/>
      <c r="D74" s="29"/>
      <c r="E74" s="30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ht="15.75" customHeight="1">
      <c r="A75" s="24"/>
      <c r="B75" s="23"/>
      <c r="C75" s="23"/>
      <c r="D75" s="29"/>
      <c r="E75" s="30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ht="15.75" customHeight="1">
      <c r="A76" s="24"/>
      <c r="B76" s="23"/>
      <c r="C76" s="23"/>
      <c r="D76" s="29"/>
      <c r="E76" s="30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ht="15.75" customHeight="1">
      <c r="A77" s="24"/>
      <c r="B77" s="23"/>
      <c r="C77" s="23"/>
      <c r="D77" s="29"/>
      <c r="E77" s="30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ht="15.75" customHeight="1">
      <c r="A78" s="24"/>
      <c r="B78" s="23"/>
      <c r="C78" s="23"/>
      <c r="D78" s="29"/>
      <c r="E78" s="30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ht="15.75" customHeight="1">
      <c r="A79" s="24"/>
      <c r="B79" s="23"/>
      <c r="C79" s="23"/>
      <c r="D79" s="29"/>
      <c r="E79" s="30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ht="15.75" customHeight="1">
      <c r="A80" s="24"/>
      <c r="B80" s="23"/>
      <c r="C80" s="23"/>
      <c r="D80" s="29"/>
      <c r="E80" s="30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ht="15.75" customHeight="1">
      <c r="A81" s="24"/>
      <c r="B81" s="23"/>
      <c r="C81" s="23"/>
      <c r="D81" s="29"/>
      <c r="E81" s="30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ht="15.75" customHeight="1">
      <c r="A82" s="24"/>
      <c r="B82" s="23"/>
      <c r="C82" s="23"/>
      <c r="D82" s="29"/>
      <c r="E82" s="30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ht="15.75" customHeight="1">
      <c r="A83" s="24"/>
      <c r="B83" s="23"/>
      <c r="C83" s="23"/>
      <c r="D83" s="29"/>
      <c r="E83" s="30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ht="15.75" customHeight="1">
      <c r="A84" s="24"/>
      <c r="B84" s="23"/>
      <c r="C84" s="23"/>
      <c r="D84" s="29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ht="15.75" customHeight="1">
      <c r="A85" s="24"/>
      <c r="B85" s="23"/>
      <c r="C85" s="23"/>
      <c r="D85" s="29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ht="15.75" customHeight="1">
      <c r="A86" s="24"/>
      <c r="B86" s="23"/>
      <c r="C86" s="23"/>
      <c r="D86" s="29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ht="15.75" customHeight="1">
      <c r="A87" s="24"/>
      <c r="B87" s="23"/>
      <c r="C87" s="23"/>
      <c r="D87" s="2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ht="15.75" customHeight="1">
      <c r="A88" s="24"/>
      <c r="B88" s="23"/>
      <c r="C88" s="23"/>
      <c r="D88" s="29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ht="15.75" customHeight="1">
      <c r="A89" s="24"/>
      <c r="B89" s="23"/>
      <c r="C89" s="23"/>
      <c r="D89" s="29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ht="15.75" customHeight="1">
      <c r="A90" s="24"/>
      <c r="B90" s="23"/>
      <c r="C90" s="23"/>
      <c r="D90" s="29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ht="15.75" customHeight="1">
      <c r="A91" s="24"/>
      <c r="B91" s="23"/>
      <c r="C91" s="23"/>
      <c r="D91" s="29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ht="15.75" customHeight="1">
      <c r="A92" s="24"/>
      <c r="B92" s="23"/>
      <c r="C92" s="23"/>
      <c r="D92" s="2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ht="15.75" customHeight="1">
      <c r="A93" s="24"/>
      <c r="B93" s="23"/>
      <c r="C93" s="23"/>
      <c r="D93" s="29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ht="15.75" customHeight="1">
      <c r="A94" s="24"/>
      <c r="B94" s="23"/>
      <c r="C94" s="23"/>
      <c r="D94" s="29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ht="15.75" customHeight="1">
      <c r="A95" s="24"/>
      <c r="B95" s="23"/>
      <c r="C95" s="23"/>
      <c r="D95" s="29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ht="15.75" customHeight="1">
      <c r="A96" s="24"/>
      <c r="B96" s="23"/>
      <c r="C96" s="23"/>
      <c r="D96" s="29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ht="15.75" customHeight="1">
      <c r="A97" s="24"/>
      <c r="B97" s="23"/>
      <c r="C97" s="23"/>
      <c r="D97" s="29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ht="15.75" customHeight="1">
      <c r="A98" s="24"/>
      <c r="B98" s="23"/>
      <c r="C98" s="23"/>
      <c r="D98" s="29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ht="15.75" customHeight="1">
      <c r="A99" s="24"/>
      <c r="B99" s="23"/>
      <c r="C99" s="23"/>
      <c r="D99" s="29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ht="15.75" customHeight="1">
      <c r="A100" s="24"/>
      <c r="B100" s="23"/>
      <c r="C100" s="23"/>
      <c r="D100" s="29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ht="15.75" customHeight="1">
      <c r="A101" s="22"/>
      <c r="B101" s="33"/>
      <c r="C101" s="33"/>
      <c r="D101" s="33"/>
      <c r="E101" s="3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ht="15.75" customHeight="1">
      <c r="A102" s="26"/>
      <c r="B102" s="26"/>
      <c r="C102" s="26"/>
      <c r="D102" s="26"/>
      <c r="E102" s="27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ht="15.75" customHeight="1">
      <c r="A103" s="23"/>
      <c r="B103" s="23"/>
      <c r="C103" s="23"/>
      <c r="D103" s="29"/>
      <c r="E103" s="30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ht="15.75" customHeight="1">
      <c r="A104" s="23"/>
      <c r="B104" s="23"/>
      <c r="C104" s="23"/>
      <c r="D104" s="29"/>
      <c r="E104" s="30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ht="15.75" customHeight="1">
      <c r="A105" s="23"/>
      <c r="B105" s="23"/>
      <c r="C105" s="23"/>
      <c r="D105" s="29"/>
      <c r="E105" s="30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ht="15.75" customHeight="1">
      <c r="A106" s="23"/>
      <c r="B106" s="23"/>
      <c r="C106" s="23"/>
      <c r="D106" s="29"/>
      <c r="E106" s="30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ht="15.75" customHeight="1">
      <c r="A107" s="23"/>
      <c r="B107" s="23"/>
      <c r="C107" s="23"/>
      <c r="D107" s="29"/>
      <c r="E107" s="30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ht="15.75" customHeight="1">
      <c r="A108" s="23"/>
      <c r="B108" s="23"/>
      <c r="C108" s="23"/>
      <c r="D108" s="29"/>
      <c r="E108" s="30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ht="15.75" customHeight="1">
      <c r="A109" s="23"/>
      <c r="B109" s="23"/>
      <c r="C109" s="23"/>
      <c r="D109" s="29"/>
      <c r="E109" s="30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ht="15.75" customHeight="1">
      <c r="A110" s="23"/>
      <c r="B110" s="23"/>
      <c r="C110" s="23"/>
      <c r="D110" s="29"/>
      <c r="E110" s="30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ht="15.75" customHeight="1">
      <c r="A111" s="23"/>
      <c r="B111" s="23"/>
      <c r="C111" s="23"/>
      <c r="D111" s="29"/>
      <c r="E111" s="30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ht="15.75" customHeight="1">
      <c r="A112" s="23"/>
      <c r="B112" s="23"/>
      <c r="C112" s="23"/>
      <c r="D112" s="29"/>
      <c r="E112" s="30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ht="15.75" customHeight="1">
      <c r="A113" s="23"/>
      <c r="B113" s="23"/>
      <c r="C113" s="23"/>
      <c r="D113" s="29"/>
      <c r="E113" s="30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ht="15.75" customHeight="1">
      <c r="A114" s="23"/>
      <c r="B114" s="23"/>
      <c r="C114" s="23"/>
      <c r="D114" s="29"/>
      <c r="E114" s="30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ht="15.75" customHeight="1">
      <c r="A115" s="23"/>
      <c r="B115" s="23"/>
      <c r="C115" s="23"/>
      <c r="D115" s="29"/>
      <c r="E115" s="30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ht="15.75" customHeight="1">
      <c r="A116" s="23"/>
      <c r="B116" s="23"/>
      <c r="C116" s="23"/>
      <c r="D116" s="29"/>
      <c r="E116" s="30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ht="15.75" customHeight="1">
      <c r="A117" s="23"/>
      <c r="B117" s="23"/>
      <c r="C117" s="23"/>
      <c r="D117" s="29"/>
      <c r="E117" s="30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ht="15.75" customHeight="1">
      <c r="A118" s="23"/>
      <c r="B118" s="23"/>
      <c r="C118" s="23"/>
      <c r="D118" s="29"/>
      <c r="E118" s="30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ht="15.75" customHeight="1">
      <c r="A119" s="23"/>
      <c r="B119" s="23"/>
      <c r="C119" s="23"/>
      <c r="D119" s="29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ht="15.75" customHeight="1">
      <c r="A120" s="23"/>
      <c r="B120" s="23"/>
      <c r="C120" s="23"/>
      <c r="D120" s="29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ht="15.75" customHeight="1">
      <c r="A121" s="23"/>
      <c r="B121" s="23"/>
      <c r="C121" s="23"/>
      <c r="D121" s="29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ht="15.75" customHeight="1">
      <c r="A122" s="23"/>
      <c r="B122" s="23"/>
      <c r="C122" s="23"/>
      <c r="D122" s="29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ht="15.75" customHeight="1">
      <c r="A123" s="23"/>
      <c r="B123" s="23"/>
      <c r="C123" s="23"/>
      <c r="D123" s="29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ht="15.75" customHeight="1">
      <c r="A124" s="23"/>
      <c r="B124" s="23"/>
      <c r="C124" s="23"/>
      <c r="D124" s="29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ht="15.75" customHeight="1">
      <c r="A125" s="23"/>
      <c r="B125" s="23"/>
      <c r="C125" s="23"/>
      <c r="D125" s="29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ht="15.75" customHeight="1">
      <c r="A126" s="23"/>
      <c r="B126" s="23"/>
      <c r="C126" s="23"/>
      <c r="D126" s="29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ht="15.75" customHeight="1">
      <c r="A127" s="23"/>
      <c r="B127" s="23"/>
      <c r="C127" s="23"/>
      <c r="D127" s="29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ht="15.75" customHeight="1">
      <c r="A128" s="23"/>
      <c r="B128" s="23"/>
      <c r="C128" s="23"/>
      <c r="D128" s="29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ht="15.75" customHeight="1">
      <c r="A129" s="23"/>
      <c r="B129" s="23"/>
      <c r="C129" s="23"/>
      <c r="D129" s="29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ht="15.75" customHeight="1">
      <c r="A130" s="23"/>
      <c r="B130" s="23"/>
      <c r="C130" s="23"/>
      <c r="D130" s="29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ht="15.75" customHeight="1">
      <c r="A131" s="23"/>
      <c r="B131" s="23"/>
      <c r="C131" s="23"/>
      <c r="D131" s="29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ht="15.75" customHeight="1">
      <c r="A132" s="23"/>
      <c r="B132" s="23"/>
      <c r="C132" s="23"/>
      <c r="D132" s="29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ht="15.75" customHeight="1">
      <c r="A133" s="23"/>
      <c r="B133" s="23"/>
      <c r="C133" s="23"/>
      <c r="D133" s="29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ht="15.75" customHeight="1">
      <c r="A134" s="23"/>
      <c r="B134" s="23"/>
      <c r="C134" s="23"/>
      <c r="D134" s="29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ht="15.75" customHeight="1">
      <c r="A135" s="23"/>
      <c r="B135" s="23"/>
      <c r="C135" s="23"/>
      <c r="D135" s="29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ht="15.75" customHeight="1">
      <c r="A136" s="23"/>
      <c r="B136" s="23"/>
      <c r="C136" s="23"/>
      <c r="D136" s="29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ht="15.75" customHeight="1">
      <c r="A137" s="23"/>
      <c r="B137" s="23"/>
      <c r="C137" s="23"/>
      <c r="D137" s="29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ht="15.75" customHeight="1">
      <c r="A138" s="23"/>
      <c r="B138" s="23"/>
      <c r="C138" s="23"/>
      <c r="D138" s="29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ht="15.75" customHeight="1">
      <c r="A139" s="23"/>
      <c r="B139" s="23"/>
      <c r="C139" s="23"/>
      <c r="D139" s="29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ht="15.75" customHeight="1">
      <c r="A140" s="23"/>
      <c r="B140" s="23"/>
      <c r="C140" s="23"/>
      <c r="D140" s="29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ht="15.75" customHeight="1">
      <c r="A141" s="23"/>
      <c r="B141" s="23"/>
      <c r="C141" s="23"/>
      <c r="D141" s="23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ht="15.75" customHeight="1">
      <c r="A142" s="23"/>
      <c r="B142" s="23"/>
      <c r="C142" s="23"/>
      <c r="D142" s="23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ht="15.75" customHeight="1">
      <c r="A143" s="23"/>
      <c r="B143" s="23"/>
      <c r="C143" s="23"/>
      <c r="D143" s="23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ht="15.75" customHeight="1">
      <c r="A144" s="23"/>
      <c r="B144" s="23"/>
      <c r="C144" s="23"/>
      <c r="D144" s="23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ht="15.75" customHeight="1">
      <c r="A145" s="23"/>
      <c r="B145" s="23"/>
      <c r="C145" s="23"/>
      <c r="D145" s="23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ht="15.75" customHeight="1">
      <c r="A146" s="23"/>
      <c r="B146" s="23"/>
      <c r="C146" s="23"/>
      <c r="D146" s="23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ht="15.75" customHeight="1">
      <c r="A147" s="35"/>
      <c r="B147" s="23"/>
      <c r="C147" s="23"/>
      <c r="D147" s="23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ht="15.75" customHeight="1">
      <c r="A148" s="35"/>
      <c r="B148" s="35"/>
      <c r="C148" s="35"/>
      <c r="D148" s="23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ht="15.75" customHeight="1">
      <c r="A149" s="23"/>
      <c r="B149" s="23"/>
      <c r="C149" s="23"/>
      <c r="D149" s="23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ht="15.75" customHeight="1">
      <c r="A150" s="23"/>
      <c r="B150" s="23"/>
      <c r="C150" s="23"/>
      <c r="D150" s="23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ht="15.75" customHeight="1">
      <c r="A151" s="23"/>
      <c r="B151" s="23"/>
      <c r="C151" s="23"/>
      <c r="D151" s="23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ht="15.75" customHeight="1">
      <c r="A152" s="23"/>
      <c r="B152" s="23"/>
      <c r="C152" s="23"/>
      <c r="D152" s="23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ht="15.75" customHeight="1">
      <c r="A153" s="23"/>
      <c r="B153" s="23"/>
      <c r="C153" s="23"/>
      <c r="D153" s="23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ht="15.75" customHeight="1">
      <c r="A154" s="23"/>
      <c r="B154" s="23"/>
      <c r="C154" s="23"/>
      <c r="D154" s="23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ht="15.75" customHeight="1">
      <c r="A155" s="23"/>
      <c r="B155" s="23"/>
      <c r="C155" s="23"/>
      <c r="D155" s="23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ht="15.75" customHeight="1">
      <c r="A156" s="23"/>
      <c r="B156" s="23"/>
      <c r="C156" s="23"/>
      <c r="D156" s="23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ht="15.75" customHeight="1">
      <c r="A157" s="23"/>
      <c r="B157" s="23"/>
      <c r="C157" s="23"/>
      <c r="D157" s="23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ht="15.75" customHeight="1">
      <c r="A158" s="23"/>
      <c r="B158" s="23"/>
      <c r="C158" s="23"/>
      <c r="D158" s="23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ht="15.75" customHeight="1">
      <c r="A159" s="23"/>
      <c r="B159" s="23"/>
      <c r="C159" s="23"/>
      <c r="D159" s="23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ht="15.75" customHeight="1">
      <c r="A160" s="23"/>
      <c r="B160" s="23"/>
      <c r="C160" s="23"/>
      <c r="D160" s="23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ht="15.75" customHeight="1">
      <c r="A161" s="23"/>
      <c r="B161" s="23"/>
      <c r="C161" s="23"/>
      <c r="D161" s="23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ht="15.75" customHeight="1">
      <c r="A162" s="23"/>
      <c r="B162" s="23"/>
      <c r="C162" s="23"/>
      <c r="D162" s="23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ht="15.75" customHeight="1">
      <c r="A163" s="23"/>
      <c r="B163" s="23"/>
      <c r="C163" s="23"/>
      <c r="D163" s="23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ht="15.75" customHeight="1">
      <c r="A164" s="23"/>
      <c r="B164" s="23"/>
      <c r="C164" s="23"/>
      <c r="D164" s="23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ht="15.75" customHeight="1">
      <c r="A165" s="23"/>
      <c r="B165" s="23"/>
      <c r="C165" s="23"/>
      <c r="D165" s="23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ht="15.75" customHeight="1">
      <c r="A166" s="23"/>
      <c r="B166" s="23"/>
      <c r="C166" s="23"/>
      <c r="D166" s="23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ht="15.75" customHeight="1">
      <c r="A167" s="23"/>
      <c r="B167" s="23"/>
      <c r="C167" s="23"/>
      <c r="D167" s="23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ht="15.75" customHeight="1">
      <c r="A168" s="23"/>
      <c r="B168" s="23"/>
      <c r="C168" s="23"/>
      <c r="D168" s="23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ht="15.75" customHeight="1">
      <c r="A169" s="23"/>
      <c r="B169" s="23"/>
      <c r="C169" s="23"/>
      <c r="D169" s="23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ht="15.75" customHeight="1">
      <c r="A170" s="32"/>
      <c r="B170" s="36"/>
      <c r="C170" s="36"/>
      <c r="D170" s="23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ht="15.75" customHeight="1">
      <c r="A171" s="35"/>
      <c r="B171" s="35"/>
      <c r="C171" s="35"/>
      <c r="D171" s="35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ht="15.75" customHeight="1">
      <c r="A172" s="23"/>
      <c r="B172" s="23"/>
      <c r="C172" s="23"/>
      <c r="D172" s="23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ht="15.75" customHeight="1">
      <c r="A173" s="23"/>
      <c r="B173" s="23"/>
      <c r="C173" s="23"/>
      <c r="D173" s="23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ht="15.75" customHeight="1">
      <c r="A174" s="23"/>
      <c r="B174" s="23"/>
      <c r="C174" s="23"/>
      <c r="D174" s="23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ht="15.75" customHeight="1">
      <c r="A175" s="23"/>
      <c r="B175" s="23"/>
      <c r="C175" s="23"/>
      <c r="D175" s="23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ht="15.75" customHeight="1">
      <c r="A176" s="23"/>
      <c r="B176" s="23"/>
      <c r="C176" s="23"/>
      <c r="D176" s="23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ht="15.75" customHeight="1">
      <c r="A177" s="23"/>
      <c r="B177" s="23"/>
      <c r="C177" s="23"/>
      <c r="D177" s="23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ht="15.75" customHeight="1">
      <c r="A178" s="23"/>
      <c r="B178" s="23"/>
      <c r="C178" s="23"/>
      <c r="D178" s="23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ht="15.75" customHeight="1">
      <c r="A179" s="23"/>
      <c r="B179" s="23"/>
      <c r="C179" s="23"/>
      <c r="D179" s="23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ht="15.75" customHeight="1">
      <c r="A180" s="23"/>
      <c r="B180" s="23"/>
      <c r="C180" s="23"/>
      <c r="D180" s="23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ht="15.75" customHeight="1">
      <c r="A181" s="23"/>
      <c r="B181" s="23"/>
      <c r="C181" s="23"/>
      <c r="D181" s="23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ht="15.75" customHeight="1">
      <c r="A182" s="23"/>
      <c r="B182" s="23"/>
      <c r="C182" s="23"/>
      <c r="D182" s="23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ht="15.75" customHeight="1">
      <c r="A183" s="23"/>
      <c r="B183" s="23"/>
      <c r="C183" s="23"/>
      <c r="D183" s="23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ht="15.75" customHeight="1">
      <c r="A184" s="23"/>
      <c r="B184" s="23"/>
      <c r="C184" s="23"/>
      <c r="D184" s="23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ht="15.75" customHeight="1">
      <c r="A185" s="23"/>
      <c r="B185" s="23"/>
      <c r="C185" s="23"/>
      <c r="D185" s="23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ht="15.75" customHeight="1">
      <c r="A186" s="23"/>
      <c r="B186" s="23"/>
      <c r="C186" s="23"/>
      <c r="D186" s="23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ht="15.75" customHeight="1">
      <c r="A187" s="23"/>
      <c r="B187" s="23"/>
      <c r="C187" s="23"/>
      <c r="D187" s="23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ht="15.75" customHeight="1">
      <c r="A188" s="23"/>
      <c r="B188" s="23"/>
      <c r="C188" s="23"/>
      <c r="D188" s="23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ht="15.75" customHeight="1">
      <c r="A189" s="23"/>
      <c r="B189" s="23"/>
      <c r="C189" s="23"/>
      <c r="D189" s="23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ht="15.75" customHeight="1">
      <c r="A190" s="23"/>
      <c r="B190" s="23"/>
      <c r="C190" s="23"/>
      <c r="D190" s="23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ht="15.75" customHeight="1">
      <c r="A191" s="23"/>
      <c r="B191" s="23"/>
      <c r="C191" s="23"/>
      <c r="D191" s="23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ht="15.75" customHeight="1">
      <c r="A192" s="23"/>
      <c r="B192" s="23"/>
      <c r="C192" s="23"/>
      <c r="D192" s="23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ht="15.75" customHeight="1">
      <c r="A193" s="32"/>
      <c r="B193" s="36"/>
      <c r="C193" s="36"/>
      <c r="D193" s="23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ht="15.75" customHeight="1">
      <c r="A194" s="35"/>
      <c r="B194" s="35"/>
      <c r="C194" s="35"/>
      <c r="D194" s="35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ht="15.75" customHeight="1">
      <c r="A195" s="23"/>
      <c r="B195" s="23"/>
      <c r="C195" s="23"/>
      <c r="D195" s="23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ht="15.75" customHeight="1">
      <c r="A196" s="23"/>
      <c r="B196" s="23"/>
      <c r="C196" s="23"/>
      <c r="D196" s="23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ht="15.75" customHeight="1">
      <c r="A197" s="23"/>
      <c r="B197" s="23"/>
      <c r="C197" s="23"/>
      <c r="D197" s="23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ht="15.75" customHeight="1">
      <c r="A198" s="23"/>
      <c r="B198" s="23"/>
      <c r="C198" s="23"/>
      <c r="D198" s="23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ht="15.75" customHeight="1">
      <c r="A199" s="23"/>
      <c r="B199" s="23"/>
      <c r="C199" s="23"/>
      <c r="D199" s="23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ht="15.75" customHeight="1">
      <c r="A200" s="23"/>
      <c r="B200" s="23"/>
      <c r="C200" s="23"/>
      <c r="D200" s="23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ht="15.75" customHeight="1">
      <c r="A201" s="23"/>
      <c r="B201" s="23"/>
      <c r="C201" s="23"/>
      <c r="D201" s="23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ht="15.75" customHeight="1">
      <c r="A202" s="23"/>
      <c r="B202" s="23"/>
      <c r="C202" s="23"/>
      <c r="D202" s="23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ht="15.75" customHeight="1">
      <c r="A203" s="23"/>
      <c r="B203" s="23"/>
      <c r="C203" s="23"/>
      <c r="D203" s="23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ht="15.75" customHeight="1">
      <c r="A204" s="23"/>
      <c r="B204" s="23"/>
      <c r="C204" s="23"/>
      <c r="D204" s="23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ht="15.75" customHeight="1">
      <c r="A205" s="23"/>
      <c r="B205" s="23"/>
      <c r="C205" s="23"/>
      <c r="D205" s="23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ht="15.75" customHeight="1">
      <c r="A206" s="23"/>
      <c r="B206" s="23"/>
      <c r="C206" s="23"/>
      <c r="D206" s="23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ht="15.75" customHeight="1">
      <c r="A207" s="23"/>
      <c r="B207" s="23"/>
      <c r="C207" s="23"/>
      <c r="D207" s="23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ht="15.75" customHeight="1">
      <c r="A208" s="23"/>
      <c r="B208" s="23"/>
      <c r="C208" s="23"/>
      <c r="D208" s="23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ht="15.75" customHeight="1">
      <c r="A209" s="23"/>
      <c r="B209" s="23"/>
      <c r="C209" s="23"/>
      <c r="D209" s="23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ht="15.75" customHeight="1">
      <c r="A210" s="23"/>
      <c r="B210" s="23"/>
      <c r="C210" s="23"/>
      <c r="D210" s="23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ht="15.75" customHeight="1">
      <c r="A211" s="23"/>
      <c r="B211" s="23"/>
      <c r="C211" s="23"/>
      <c r="D211" s="23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ht="15.75" customHeight="1">
      <c r="A212" s="23"/>
      <c r="B212" s="23"/>
      <c r="C212" s="23"/>
      <c r="D212" s="23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ht="15.75" customHeight="1">
      <c r="A213" s="23"/>
      <c r="B213" s="23"/>
      <c r="C213" s="23"/>
      <c r="D213" s="23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ht="15.75" customHeight="1">
      <c r="A214" s="23"/>
      <c r="B214" s="23"/>
      <c r="C214" s="23"/>
      <c r="D214" s="23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ht="15.75" customHeight="1">
      <c r="A215" s="23"/>
      <c r="B215" s="23"/>
      <c r="C215" s="23"/>
      <c r="D215" s="23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ht="15.75" customHeight="1">
      <c r="A216" s="23"/>
      <c r="B216" s="23"/>
      <c r="C216" s="23"/>
      <c r="D216" s="23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ht="15.75" customHeight="1">
      <c r="A217" s="23"/>
      <c r="B217" s="23"/>
      <c r="C217" s="23"/>
      <c r="D217" s="23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ht="15.75" customHeight="1">
      <c r="A218" s="23"/>
      <c r="B218" s="23"/>
      <c r="C218" s="23"/>
      <c r="D218" s="23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ht="15.75" customHeight="1">
      <c r="A219" s="23"/>
      <c r="B219" s="23"/>
      <c r="C219" s="23"/>
      <c r="D219" s="23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ht="15.75" customHeight="1">
      <c r="A220" s="23"/>
      <c r="B220" s="23"/>
      <c r="C220" s="23"/>
      <c r="D220" s="23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ht="15.75" customHeight="1">
      <c r="A221" s="23"/>
      <c r="B221" s="23"/>
      <c r="C221" s="23"/>
      <c r="D221" s="23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ht="15.75" customHeight="1">
      <c r="A222" s="23"/>
      <c r="B222" s="23"/>
      <c r="C222" s="23"/>
      <c r="D222" s="23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ht="15.75" customHeight="1">
      <c r="A223" s="23"/>
      <c r="B223" s="23"/>
      <c r="C223" s="23"/>
      <c r="D223" s="23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ht="15.75" customHeight="1">
      <c r="A224" s="23"/>
      <c r="B224" s="23"/>
      <c r="C224" s="23"/>
      <c r="D224" s="23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ht="15.75" customHeight="1">
      <c r="A225" s="23"/>
      <c r="B225" s="23"/>
      <c r="C225" s="23"/>
      <c r="D225" s="23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ht="15.75" customHeight="1">
      <c r="A226" s="23"/>
      <c r="B226" s="23"/>
      <c r="C226" s="23"/>
      <c r="D226" s="23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ht="15.75" customHeight="1">
      <c r="A227" s="23"/>
      <c r="B227" s="23"/>
      <c r="C227" s="23"/>
      <c r="D227" s="23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ht="15.75" customHeight="1">
      <c r="A228" s="23"/>
      <c r="B228" s="23"/>
      <c r="C228" s="23"/>
      <c r="D228" s="23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ht="15.75" customHeight="1">
      <c r="A229" s="23"/>
      <c r="B229" s="23"/>
      <c r="C229" s="23"/>
      <c r="D229" s="23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ht="15.75" customHeight="1">
      <c r="A230" s="23"/>
      <c r="B230" s="23"/>
      <c r="C230" s="23"/>
      <c r="D230" s="23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ht="15.75" customHeight="1">
      <c r="A231" s="23"/>
      <c r="B231" s="23"/>
      <c r="C231" s="23"/>
      <c r="D231" s="23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ht="15.75" customHeight="1">
      <c r="A232" s="23"/>
      <c r="B232" s="23"/>
      <c r="C232" s="23"/>
      <c r="D232" s="23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ht="15.75" customHeight="1">
      <c r="A233" s="23"/>
      <c r="B233" s="23"/>
      <c r="C233" s="23"/>
      <c r="D233" s="23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ht="15.75" customHeight="1">
      <c r="A234" s="23"/>
      <c r="B234" s="23"/>
      <c r="C234" s="23"/>
      <c r="D234" s="23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ht="15.75" customHeight="1">
      <c r="A235" s="23"/>
      <c r="B235" s="23"/>
      <c r="C235" s="23"/>
      <c r="D235" s="23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ht="15.75" customHeight="1">
      <c r="A236" s="23"/>
      <c r="B236" s="23"/>
      <c r="C236" s="23"/>
      <c r="D236" s="23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ht="15.75" customHeight="1">
      <c r="A237" s="23"/>
      <c r="B237" s="23"/>
      <c r="C237" s="23"/>
      <c r="D237" s="23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ht="15.75" customHeight="1">
      <c r="A238" s="23"/>
      <c r="B238" s="23"/>
      <c r="C238" s="23"/>
      <c r="D238" s="23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ht="15.75" customHeight="1">
      <c r="A239" s="23"/>
      <c r="B239" s="23"/>
      <c r="C239" s="23"/>
      <c r="D239" s="23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ht="15.75" customHeight="1">
      <c r="A240" s="23"/>
      <c r="B240" s="23"/>
      <c r="C240" s="23"/>
      <c r="D240" s="23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ht="15.75" customHeight="1">
      <c r="A241" s="23"/>
      <c r="B241" s="23"/>
      <c r="C241" s="23"/>
      <c r="D241" s="23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ht="15.75" customHeight="1">
      <c r="A242" s="23"/>
      <c r="B242" s="23"/>
      <c r="C242" s="23"/>
      <c r="D242" s="23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ht="15.75" customHeight="1">
      <c r="A243" s="23"/>
      <c r="B243" s="23"/>
      <c r="C243" s="23"/>
      <c r="D243" s="23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ht="15.75" customHeight="1">
      <c r="A244" s="23"/>
      <c r="B244" s="23"/>
      <c r="C244" s="23"/>
      <c r="D244" s="23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ht="15.75" customHeight="1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ht="15.75" customHeight="1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ht="15.75" customHeight="1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ht="15.75" customHeight="1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ht="15.75" customHeight="1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ht="15.75" customHeight="1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ht="15.75" customHeight="1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ht="15.75" customHeight="1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ht="15.75" customHeight="1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ht="15.75" customHeight="1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ht="15.75" customHeight="1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ht="15.75" customHeight="1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ht="15.75" customHeight="1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ht="15.75" customHeight="1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ht="15.75" customHeight="1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ht="15.75" customHeight="1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ht="15.75" customHeight="1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ht="15.75" customHeight="1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ht="15.75" customHeight="1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ht="15.75" customHeight="1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ht="15.75" customHeight="1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ht="15.75" customHeight="1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ht="15.75" customHeight="1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ht="15.75" customHeight="1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ht="15.75" customHeight="1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ht="15.75" customHeight="1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ht="15.75" customHeight="1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ht="15.75" customHeight="1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ht="15.75" customHeight="1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ht="15.75" customHeight="1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ht="15.75" customHeight="1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ht="15.75" customHeight="1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ht="15.75" customHeight="1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ht="15.75" customHeight="1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ht="15.75" customHeight="1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ht="15.75" customHeight="1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ht="15.75" customHeight="1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ht="15.75" customHeight="1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ht="15.75" customHeight="1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ht="15.75" customHeight="1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ht="15.75" customHeight="1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ht="15.75" customHeight="1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ht="15.75" customHeight="1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ht="15.75" customHeight="1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ht="15.75" customHeight="1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ht="15.75" customHeight="1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ht="15.75" customHeight="1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ht="15.75" customHeight="1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ht="15.75" customHeight="1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ht="15.75" customHeight="1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ht="15.75" customHeight="1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ht="15.75" customHeight="1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ht="15.75" customHeight="1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ht="15.75" customHeight="1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ht="15.75" customHeight="1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ht="15.75" customHeight="1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ht="15.75" customHeight="1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ht="15.75" customHeight="1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ht="15.75" customHeight="1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ht="15.75" customHeight="1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ht="15.75" customHeight="1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ht="15.75" customHeight="1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ht="15.75" customHeight="1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ht="15.75" customHeight="1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ht="15.75" customHeight="1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ht="15.75" customHeight="1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ht="15.75" customHeight="1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ht="15.75" customHeight="1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ht="15.75" customHeight="1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ht="15.75" customHeight="1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ht="15.75" customHeight="1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ht="15.75" customHeight="1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ht="15.75" customHeight="1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ht="15.75" customHeight="1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ht="15.75" customHeight="1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ht="15.75" customHeight="1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ht="15.75" customHeight="1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ht="15.75" customHeight="1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ht="15.75" customHeight="1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ht="15.75" customHeight="1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ht="15.75" customHeight="1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ht="15.75" customHeight="1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ht="15.75" customHeight="1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ht="15.75" customHeight="1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ht="15.75" customHeight="1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ht="15.75" customHeight="1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ht="15.75" customHeight="1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ht="15.75" customHeight="1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ht="15.75" customHeight="1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ht="15.75" customHeight="1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ht="15.75" customHeight="1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ht="15.75" customHeight="1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ht="15.75" customHeight="1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ht="15.75" customHeight="1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ht="15.75" customHeight="1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ht="15.75" customHeight="1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ht="15.75" customHeight="1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ht="15.75" customHeight="1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ht="15.75" customHeight="1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ht="15.75" customHeight="1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ht="15.75" customHeight="1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ht="15.75" customHeight="1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ht="15.75" customHeight="1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ht="15.75" customHeight="1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ht="15.75" customHeight="1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ht="15.75" customHeight="1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ht="15.75" customHeight="1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ht="15.75" customHeight="1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ht="15.75" customHeight="1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ht="15.75" customHeight="1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ht="15.75" customHeight="1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ht="15.75" customHeight="1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ht="15.75" customHeight="1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ht="15.75" customHeight="1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ht="15.75" customHeight="1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ht="15.75" customHeight="1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ht="15.75" customHeight="1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ht="15.75" customHeight="1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ht="15.75" customHeight="1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ht="15.75" customHeight="1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ht="15.75" customHeight="1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ht="15.75" customHeight="1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ht="15.75" customHeight="1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ht="15.75" customHeight="1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ht="15.75" customHeight="1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ht="15.75" customHeight="1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ht="15.75" customHeight="1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ht="15.75" customHeight="1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ht="15.75" customHeight="1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ht="15.75" customHeight="1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ht="15.75" customHeight="1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ht="15.75" customHeight="1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ht="15.75" customHeight="1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ht="15.75" customHeight="1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ht="15.75" customHeight="1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ht="15.75" customHeight="1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ht="15.75" customHeight="1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ht="15.75" customHeight="1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ht="15.75" customHeight="1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ht="15.75" customHeight="1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ht="15.75" customHeight="1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ht="15.75" customHeight="1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ht="15.75" customHeight="1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ht="15.75" customHeight="1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ht="15.75" customHeight="1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ht="15.75" customHeight="1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ht="15.75" customHeight="1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ht="15.75" customHeight="1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ht="15.75" customHeight="1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ht="15.75" customHeight="1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ht="15.75" customHeight="1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ht="15.75" customHeight="1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ht="15.75" customHeight="1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ht="15.75" customHeight="1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ht="15.75" customHeight="1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ht="15.75" customHeight="1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ht="15.75" customHeight="1">
      <c r="A401" s="24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ht="15.75" customHeight="1">
      <c r="A402" s="24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ht="15.75" customHeight="1">
      <c r="A403" s="24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ht="15.75" customHeight="1">
      <c r="A404" s="24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ht="15.75" customHeight="1">
      <c r="A405" s="24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ht="15.75" customHeight="1">
      <c r="A406" s="24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ht="15.75" customHeight="1">
      <c r="A407" s="24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ht="15.75" customHeight="1">
      <c r="A408" s="24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ht="15.75" customHeight="1">
      <c r="A409" s="24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ht="15.75" customHeight="1">
      <c r="A410" s="24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ht="15.75" customHeight="1">
      <c r="A411" s="24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ht="15.75" customHeight="1">
      <c r="A412" s="24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ht="15.75" customHeight="1">
      <c r="A413" s="24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ht="15.75" customHeight="1">
      <c r="A414" s="24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ht="15.75" customHeight="1">
      <c r="A415" s="24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ht="15.75" customHeight="1">
      <c r="A416" s="24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ht="15.75" customHeight="1">
      <c r="A417" s="24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ht="15.75" customHeight="1">
      <c r="A418" s="24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ht="15.75" customHeight="1">
      <c r="A419" s="24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ht="15.75" customHeight="1">
      <c r="A420" s="24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ht="15.75" customHeight="1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ht="15.75" customHeight="1">
      <c r="A422" s="24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ht="15.75" customHeight="1">
      <c r="A423" s="24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ht="15.75" customHeight="1">
      <c r="A424" s="24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ht="15.75" customHeight="1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ht="15.75" customHeight="1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ht="15.75" customHeight="1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ht="15.75" customHeight="1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ht="15.75" customHeight="1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ht="15.75" customHeight="1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ht="15.75" customHeight="1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ht="15.75" customHeight="1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ht="15.75" customHeight="1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ht="15.75" customHeight="1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ht="15.75" customHeight="1">
      <c r="A435" s="24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ht="15.75" customHeight="1">
      <c r="A436" s="24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ht="15.75" customHeight="1">
      <c r="A437" s="24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ht="15.75" customHeight="1">
      <c r="A438" s="24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ht="15.75" customHeight="1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ht="15.75" customHeight="1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ht="15.75" customHeight="1">
      <c r="A441" s="24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ht="15.75" customHeight="1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ht="15.75" customHeight="1">
      <c r="A443" s="24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ht="15.75" customHeight="1">
      <c r="A444" s="24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ht="15.75" customHeight="1">
      <c r="A445" s="24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ht="15.75" customHeight="1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ht="15.75" customHeight="1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ht="15.75" customHeight="1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ht="15.75" customHeight="1">
      <c r="A449" s="24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ht="15.75" customHeight="1">
      <c r="A450" s="24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ht="15.75" customHeight="1">
      <c r="A451" s="24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ht="15.75" customHeight="1">
      <c r="A452" s="24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ht="15.75" customHeight="1">
      <c r="A453" s="24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ht="15.75" customHeight="1">
      <c r="A454" s="24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ht="15.75" customHeight="1">
      <c r="A455" s="24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ht="15.75" customHeight="1">
      <c r="A456" s="24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ht="15.75" customHeight="1">
      <c r="A457" s="24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ht="15.75" customHeight="1">
      <c r="A458" s="24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ht="15.75" customHeight="1">
      <c r="A459" s="24"/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ht="15.75" customHeight="1">
      <c r="A460" s="24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ht="15.75" customHeight="1">
      <c r="A461" s="24"/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ht="15.75" customHeight="1">
      <c r="A462" s="24"/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ht="15.75" customHeight="1">
      <c r="A463" s="24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ht="15.75" customHeight="1">
      <c r="A464" s="24"/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ht="15.75" customHeight="1">
      <c r="A465" s="24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ht="15.75" customHeight="1">
      <c r="A466" s="24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ht="15.75" customHeight="1">
      <c r="A467" s="24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ht="15.75" customHeight="1">
      <c r="A468" s="24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ht="15.75" customHeight="1">
      <c r="A469" s="24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ht="15.75" customHeight="1">
      <c r="A470" s="24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ht="15.75" customHeight="1">
      <c r="A471" s="24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ht="15.75" customHeight="1">
      <c r="A472" s="24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ht="15.75" customHeight="1">
      <c r="A473" s="24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ht="15.75" customHeight="1">
      <c r="A474" s="24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ht="15.75" customHeight="1">
      <c r="A475" s="24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ht="15.75" customHeight="1">
      <c r="A476" s="24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ht="15.75" customHeight="1">
      <c r="A477" s="24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ht="15.75" customHeight="1">
      <c r="A478" s="24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ht="15.75" customHeight="1">
      <c r="A479" s="24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ht="15.75" customHeight="1">
      <c r="A480" s="24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ht="15.75" customHeight="1">
      <c r="A481" s="24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ht="15.75" customHeight="1">
      <c r="A482" s="24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ht="15.75" customHeight="1">
      <c r="A483" s="24"/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ht="15.75" customHeight="1">
      <c r="A484" s="24"/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ht="15.75" customHeight="1">
      <c r="A485" s="24"/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ht="15.75" customHeight="1">
      <c r="A486" s="24"/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ht="15.75" customHeight="1">
      <c r="A487" s="24"/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ht="15.75" customHeight="1">
      <c r="A488" s="24"/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ht="15.75" customHeight="1">
      <c r="A489" s="24"/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ht="15.75" customHeight="1">
      <c r="A490" s="24"/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ht="15.75" customHeight="1">
      <c r="A491" s="24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ht="15.75" customHeight="1">
      <c r="A492" s="24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ht="15.75" customHeight="1">
      <c r="A493" s="24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ht="15.75" customHeight="1">
      <c r="A494" s="24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ht="15.75" customHeight="1">
      <c r="A495" s="24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ht="15.75" customHeight="1">
      <c r="A496" s="24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ht="15.75" customHeight="1">
      <c r="A497" s="24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ht="15.75" customHeight="1">
      <c r="A498" s="24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ht="15.75" customHeight="1">
      <c r="A499" s="24"/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ht="15.75" customHeight="1">
      <c r="A500" s="24"/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ht="15.75" customHeight="1">
      <c r="A501" s="24"/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ht="15.75" customHeight="1">
      <c r="A502" s="24"/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ht="15.75" customHeight="1">
      <c r="A503" s="24"/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ht="15.75" customHeight="1">
      <c r="A504" s="24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ht="15.75" customHeight="1">
      <c r="A505" s="24"/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ht="15.75" customHeight="1">
      <c r="A506" s="24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ht="15.75" customHeight="1">
      <c r="A507" s="24"/>
      <c r="B507" s="24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ht="15.75" customHeight="1">
      <c r="A508" s="24"/>
      <c r="B508" s="24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ht="15.75" customHeight="1">
      <c r="A509" s="24"/>
      <c r="B509" s="24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ht="15.75" customHeight="1">
      <c r="A510" s="24"/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ht="15.75" customHeight="1">
      <c r="A511" s="24"/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ht="15.75" customHeight="1">
      <c r="A512" s="24"/>
      <c r="B512" s="24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ht="15.75" customHeight="1">
      <c r="A513" s="24"/>
      <c r="B513" s="24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ht="15.75" customHeight="1">
      <c r="A514" s="24"/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ht="15.75" customHeight="1">
      <c r="A515" s="24"/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ht="15.75" customHeight="1">
      <c r="A516" s="24"/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ht="15.75" customHeight="1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ht="15.75" customHeight="1">
      <c r="A518" s="24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ht="15.75" customHeight="1">
      <c r="A519" s="24"/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ht="15.75" customHeight="1">
      <c r="A520" s="24"/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ht="15.75" customHeight="1">
      <c r="A521" s="24"/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ht="15.75" customHeight="1">
      <c r="A522" s="24"/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ht="15.75" customHeight="1">
      <c r="A523" s="24"/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ht="15.75" customHeight="1">
      <c r="A524" s="24"/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ht="15.75" customHeight="1">
      <c r="A525" s="24"/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ht="15.75" customHeight="1">
      <c r="A526" s="24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ht="15.75" customHeight="1">
      <c r="A527" s="24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ht="15.75" customHeight="1">
      <c r="A528" s="24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ht="15.75" customHeight="1">
      <c r="A529" s="24"/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ht="15.75" customHeight="1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ht="15.75" customHeight="1">
      <c r="A531" s="24"/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ht="15.75" customHeight="1">
      <c r="A532" s="24"/>
      <c r="B532" s="24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ht="15.75" customHeight="1">
      <c r="A533" s="24"/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ht="15.75" customHeight="1">
      <c r="A534" s="24"/>
      <c r="B534" s="24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ht="15.75" customHeight="1">
      <c r="A535" s="24"/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ht="15.75" customHeight="1">
      <c r="A536" s="24"/>
      <c r="B536" s="24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ht="15.75" customHeight="1">
      <c r="A537" s="24"/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ht="15.75" customHeight="1">
      <c r="A538" s="24"/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ht="15.75" customHeight="1">
      <c r="A539" s="24"/>
      <c r="B539" s="24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ht="15.75" customHeight="1">
      <c r="A540" s="24"/>
      <c r="B540" s="24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ht="15.75" customHeight="1">
      <c r="A541" s="24"/>
      <c r="B541" s="24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ht="15.75" customHeight="1">
      <c r="A542" s="24"/>
      <c r="B542" s="24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ht="15.75" customHeight="1">
      <c r="A543" s="24"/>
      <c r="B543" s="24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ht="15.75" customHeight="1">
      <c r="A544" s="24"/>
      <c r="B544" s="24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ht="15.75" customHeight="1">
      <c r="A545" s="24"/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ht="15.75" customHeight="1">
      <c r="A546" s="24"/>
      <c r="B546" s="24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ht="15.75" customHeight="1">
      <c r="A547" s="24"/>
      <c r="B547" s="24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ht="15.75" customHeight="1">
      <c r="A548" s="24"/>
      <c r="B548" s="24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ht="15.75" customHeight="1">
      <c r="A549" s="24"/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ht="15.75" customHeight="1">
      <c r="A550" s="24"/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ht="15.75" customHeight="1">
      <c r="A551" s="24"/>
      <c r="B551" s="24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ht="15.75" customHeight="1">
      <c r="A552" s="24"/>
      <c r="B552" s="24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ht="15.75" customHeight="1">
      <c r="A553" s="24"/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ht="15.75" customHeight="1">
      <c r="A554" s="24"/>
      <c r="B554" s="24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ht="15.75" customHeight="1">
      <c r="A555" s="24"/>
      <c r="B555" s="24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ht="15.75" customHeight="1">
      <c r="A556" s="24"/>
      <c r="B556" s="24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ht="15.75" customHeight="1">
      <c r="A557" s="24"/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ht="15.75" customHeight="1">
      <c r="A558" s="24"/>
      <c r="B558" s="24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ht="15.75" customHeight="1">
      <c r="A559" s="24"/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ht="15.75" customHeight="1">
      <c r="A560" s="24"/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ht="15.75" customHeight="1">
      <c r="A561" s="24"/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ht="15.75" customHeight="1">
      <c r="A562" s="24"/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ht="15.75" customHeight="1">
      <c r="A563" s="24"/>
      <c r="B563" s="24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ht="15.75" customHeight="1">
      <c r="A564" s="24"/>
      <c r="B564" s="24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ht="15.75" customHeight="1">
      <c r="A565" s="24"/>
      <c r="B565" s="24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ht="15.75" customHeight="1">
      <c r="A566" s="24"/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ht="15.75" customHeight="1">
      <c r="A567" s="24"/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ht="15.75" customHeight="1">
      <c r="A568" s="24"/>
      <c r="B568" s="24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ht="15.75" customHeight="1">
      <c r="A569" s="24"/>
      <c r="B569" s="24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ht="15.75" customHeight="1">
      <c r="A570" s="24"/>
      <c r="B570" s="24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ht="15.75" customHeight="1">
      <c r="A571" s="24"/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ht="15.75" customHeight="1">
      <c r="A572" s="24"/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ht="15.75" customHeight="1">
      <c r="A573" s="24"/>
      <c r="B573" s="24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ht="15.75" customHeight="1">
      <c r="A574" s="24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ht="15.75" customHeight="1">
      <c r="A575" s="24"/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ht="15.75" customHeight="1">
      <c r="A576" s="24"/>
      <c r="B576" s="24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ht="15.75" customHeight="1">
      <c r="A577" s="24"/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ht="15.75" customHeight="1">
      <c r="A578" s="24"/>
      <c r="B578" s="24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ht="15.75" customHeight="1">
      <c r="A579" s="24"/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ht="15.75" customHeight="1">
      <c r="A580" s="24"/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ht="15.75" customHeight="1">
      <c r="A581" s="24"/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ht="15.75" customHeight="1">
      <c r="A582" s="24"/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ht="15.75" customHeight="1">
      <c r="A583" s="24"/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ht="15.75" customHeight="1">
      <c r="A584" s="24"/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ht="15.75" customHeight="1">
      <c r="A585" s="24"/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ht="15.75" customHeight="1">
      <c r="A586" s="24"/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ht="15.75" customHeight="1">
      <c r="A587" s="24"/>
      <c r="B587" s="24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ht="15.75" customHeight="1">
      <c r="A588" s="24"/>
      <c r="B588" s="24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ht="15.75" customHeight="1">
      <c r="A589" s="24"/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ht="15.75" customHeight="1">
      <c r="A590" s="24"/>
      <c r="B590" s="24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ht="15.75" customHeight="1">
      <c r="A591" s="24"/>
      <c r="B591" s="24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ht="15.75" customHeight="1">
      <c r="A592" s="24"/>
      <c r="B592" s="24"/>
      <c r="C592" s="24"/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ht="15.75" customHeight="1">
      <c r="A593" s="24"/>
      <c r="B593" s="24"/>
      <c r="C593" s="24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ht="15.75" customHeight="1">
      <c r="A594" s="24"/>
      <c r="B594" s="24"/>
      <c r="C594" s="24"/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ht="15.75" customHeight="1">
      <c r="A595" s="24"/>
      <c r="B595" s="24"/>
      <c r="C595" s="24"/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ht="15.75" customHeight="1">
      <c r="A596" s="24"/>
      <c r="B596" s="24"/>
      <c r="C596" s="24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ht="15.75" customHeight="1">
      <c r="A597" s="24"/>
      <c r="B597" s="24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ht="15.75" customHeight="1">
      <c r="A598" s="24"/>
      <c r="B598" s="24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ht="15.75" customHeight="1">
      <c r="A599" s="24"/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ht="15.75" customHeight="1">
      <c r="A600" s="24"/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ht="15.75" customHeight="1">
      <c r="A601" s="24"/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ht="15.75" customHeight="1">
      <c r="A602" s="24"/>
      <c r="B602" s="24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ht="15.75" customHeight="1">
      <c r="A603" s="24"/>
      <c r="B603" s="24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ht="15.75" customHeight="1">
      <c r="A604" s="24"/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ht="15.75" customHeight="1">
      <c r="A605" s="24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ht="15.75" customHeight="1">
      <c r="A606" s="24"/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ht="15.75" customHeight="1">
      <c r="A607" s="24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ht="15.75" customHeight="1">
      <c r="A608" s="24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ht="15.75" customHeight="1">
      <c r="A609" s="24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ht="15.75" customHeight="1">
      <c r="A610" s="24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ht="15.75" customHeight="1">
      <c r="A611" s="24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ht="15.75" customHeight="1">
      <c r="A612" s="24"/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ht="15.75" customHeight="1">
      <c r="A613" s="24"/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ht="15.75" customHeight="1">
      <c r="A614" s="24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ht="15.75" customHeight="1">
      <c r="A615" s="24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ht="15.75" customHeight="1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ht="15.75" customHeight="1">
      <c r="A617" s="24"/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ht="15.75" customHeight="1">
      <c r="A618" s="24"/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ht="15.75" customHeight="1">
      <c r="A619" s="24"/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ht="15.75" customHeight="1">
      <c r="A620" s="24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ht="15.75" customHeight="1">
      <c r="A621" s="24"/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ht="15.75" customHeight="1">
      <c r="A622" s="24"/>
      <c r="B622" s="24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ht="15.75" customHeight="1">
      <c r="A623" s="24"/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ht="15.75" customHeight="1">
      <c r="A624" s="24"/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ht="15.75" customHeight="1">
      <c r="A625" s="24"/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ht="15.75" customHeight="1">
      <c r="A626" s="24"/>
      <c r="B626" s="24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ht="15.75" customHeight="1">
      <c r="A627" s="24"/>
      <c r="B627" s="24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ht="15.75" customHeight="1">
      <c r="A628" s="24"/>
      <c r="B628" s="24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ht="15.75" customHeight="1">
      <c r="A629" s="24"/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ht="15.75" customHeight="1">
      <c r="A630" s="24"/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ht="15.75" customHeight="1">
      <c r="A631" s="24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ht="15.75" customHeight="1">
      <c r="A632" s="24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ht="15.75" customHeight="1">
      <c r="A633" s="24"/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ht="15.75" customHeight="1">
      <c r="A634" s="24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ht="15.75" customHeight="1">
      <c r="A635" s="24"/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ht="15.75" customHeight="1">
      <c r="A636" s="24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ht="15.75" customHeight="1">
      <c r="A637" s="24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ht="15.75" customHeight="1">
      <c r="A638" s="24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ht="15.75" customHeight="1">
      <c r="A639" s="24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ht="15.75" customHeight="1">
      <c r="A640" s="24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ht="15.75" customHeight="1">
      <c r="A641" s="24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ht="15.75" customHeight="1">
      <c r="A642" s="24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ht="15.75" customHeight="1">
      <c r="A643" s="24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ht="15.75" customHeight="1">
      <c r="A644" s="24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ht="15.75" customHeight="1">
      <c r="A645" s="24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ht="15.75" customHeight="1">
      <c r="A646" s="24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ht="15.75" customHeight="1">
      <c r="A647" s="24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ht="15.75" customHeight="1">
      <c r="A648" s="24"/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ht="15.75" customHeight="1">
      <c r="A649" s="24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ht="15.75" customHeight="1">
      <c r="A650" s="24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ht="15.75" customHeight="1">
      <c r="A651" s="24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ht="15.75" customHeight="1">
      <c r="A652" s="24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ht="15.75" customHeight="1">
      <c r="A653" s="24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ht="15.75" customHeight="1">
      <c r="A654" s="24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ht="15.75" customHeight="1">
      <c r="A655" s="24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ht="15.75" customHeight="1">
      <c r="A656" s="24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ht="15.75" customHeight="1">
      <c r="A657" s="24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ht="15.75" customHeight="1">
      <c r="A658" s="24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ht="15.75" customHeight="1">
      <c r="A659" s="24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ht="15.75" customHeight="1">
      <c r="A660" s="24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ht="15.75" customHeight="1">
      <c r="A661" s="24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ht="15.75" customHeight="1">
      <c r="A662" s="24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ht="15.75" customHeight="1">
      <c r="A663" s="24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ht="15.75" customHeight="1">
      <c r="A664" s="24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ht="15.75" customHeight="1">
      <c r="A665" s="24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ht="15.75" customHeight="1">
      <c r="A666" s="24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ht="15.75" customHeight="1">
      <c r="A667" s="24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ht="15.75" customHeight="1">
      <c r="A668" s="24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ht="15.75" customHeight="1">
      <c r="A669" s="24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ht="15.75" customHeight="1">
      <c r="A670" s="24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ht="15.75" customHeight="1">
      <c r="A671" s="24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ht="15.75" customHeight="1">
      <c r="A672" s="24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ht="15.75" customHeight="1">
      <c r="A673" s="24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ht="15.75" customHeight="1">
      <c r="A674" s="24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ht="15.75" customHeight="1">
      <c r="A675" s="24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ht="15.75" customHeight="1">
      <c r="A676" s="24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ht="15.75" customHeight="1">
      <c r="A677" s="24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ht="15.75" customHeight="1">
      <c r="A678" s="24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ht="15.75" customHeight="1">
      <c r="A679" s="24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ht="15.75" customHeight="1">
      <c r="A680" s="24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ht="15.75" customHeight="1">
      <c r="A681" s="24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ht="15.75" customHeight="1">
      <c r="A682" s="24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ht="15.75" customHeight="1">
      <c r="A683" s="24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ht="15.75" customHeight="1">
      <c r="A684" s="24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ht="15.75" customHeight="1">
      <c r="A685" s="24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ht="15.75" customHeight="1">
      <c r="A686" s="24"/>
      <c r="B686" s="24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ht="15.75" customHeight="1">
      <c r="A687" s="24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ht="15.75" customHeight="1">
      <c r="A688" s="24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ht="15.75" customHeight="1">
      <c r="A689" s="24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ht="15.75" customHeight="1">
      <c r="A690" s="24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ht="15.75" customHeight="1">
      <c r="A691" s="24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ht="15.75" customHeight="1">
      <c r="A692" s="24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ht="15.75" customHeight="1">
      <c r="A693" s="24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ht="15.75" customHeight="1">
      <c r="A694" s="24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ht="15.75" customHeight="1">
      <c r="A695" s="24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ht="15.75" customHeight="1">
      <c r="A696" s="24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ht="15.75" customHeight="1">
      <c r="A697" s="24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ht="15.75" customHeight="1">
      <c r="A698" s="24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ht="15.75" customHeight="1">
      <c r="A699" s="24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ht="15.75" customHeight="1">
      <c r="A700" s="24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ht="15.75" customHeight="1">
      <c r="A701" s="24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ht="15.75" customHeight="1">
      <c r="A702" s="24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ht="15.75" customHeight="1">
      <c r="A703" s="24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ht="15.75" customHeight="1">
      <c r="A704" s="24"/>
      <c r="B704" s="24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ht="15.75" customHeight="1">
      <c r="A705" s="24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ht="15.75" customHeight="1">
      <c r="A706" s="24"/>
      <c r="B706" s="24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ht="15.75" customHeight="1">
      <c r="A707" s="24"/>
      <c r="B707" s="24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ht="15.75" customHeight="1">
      <c r="A708" s="24"/>
      <c r="B708" s="24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ht="15.75" customHeight="1">
      <c r="A709" s="24"/>
      <c r="B709" s="24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ht="15.75" customHeight="1">
      <c r="A710" s="24"/>
      <c r="B710" s="24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ht="15.75" customHeight="1">
      <c r="A711" s="24"/>
      <c r="B711" s="24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ht="15.75" customHeight="1">
      <c r="A712" s="24"/>
      <c r="B712" s="24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ht="15.75" customHeight="1">
      <c r="A713" s="24"/>
      <c r="B713" s="24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ht="15.75" customHeight="1">
      <c r="A714" s="24"/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ht="15.75" customHeight="1">
      <c r="A715" s="24"/>
      <c r="B715" s="24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ht="15.75" customHeight="1">
      <c r="A716" s="24"/>
      <c r="B716" s="24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ht="15.75" customHeight="1">
      <c r="A717" s="24"/>
      <c r="B717" s="24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ht="15.75" customHeight="1">
      <c r="A718" s="24"/>
      <c r="B718" s="24"/>
      <c r="C718" s="24"/>
      <c r="D718" s="24"/>
      <c r="E718" s="24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ht="15.75" customHeight="1">
      <c r="A719" s="24"/>
      <c r="B719" s="24"/>
      <c r="C719" s="24"/>
      <c r="D719" s="24"/>
      <c r="E719" s="24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ht="15.75" customHeight="1">
      <c r="A720" s="24"/>
      <c r="B720" s="24"/>
      <c r="C720" s="24"/>
      <c r="D720" s="24"/>
      <c r="E720" s="24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ht="15.75" customHeight="1">
      <c r="A721" s="24"/>
      <c r="B721" s="24"/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ht="15.75" customHeight="1">
      <c r="A722" s="24"/>
      <c r="B722" s="24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ht="15.75" customHeight="1">
      <c r="A723" s="24"/>
      <c r="B723" s="24"/>
      <c r="C723" s="24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ht="15.75" customHeight="1">
      <c r="A724" s="24"/>
      <c r="B724" s="24"/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ht="15.75" customHeight="1">
      <c r="A725" s="24"/>
      <c r="B725" s="24"/>
      <c r="C725" s="24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ht="15.75" customHeight="1">
      <c r="A726" s="24"/>
      <c r="B726" s="24"/>
      <c r="C726" s="24"/>
      <c r="D726" s="24"/>
      <c r="E726" s="24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ht="15.75" customHeight="1">
      <c r="A727" s="24"/>
      <c r="B727" s="24"/>
      <c r="C727" s="24"/>
      <c r="D727" s="24"/>
      <c r="E727" s="24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ht="15.75" customHeight="1">
      <c r="A728" s="24"/>
      <c r="B728" s="24"/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ht="15.75" customHeight="1">
      <c r="A729" s="24"/>
      <c r="B729" s="24"/>
      <c r="C729" s="24"/>
      <c r="D729" s="24"/>
      <c r="E729" s="24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ht="15.75" customHeight="1">
      <c r="A730" s="24"/>
      <c r="B730" s="24"/>
      <c r="C730" s="24"/>
      <c r="D730" s="24"/>
      <c r="E730" s="24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ht="15.75" customHeight="1">
      <c r="A731" s="24"/>
      <c r="B731" s="24"/>
      <c r="C731" s="24"/>
      <c r="D731" s="24"/>
      <c r="E731" s="24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ht="15.75" customHeight="1">
      <c r="A732" s="24"/>
      <c r="B732" s="24"/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ht="15.75" customHeight="1">
      <c r="A733" s="24"/>
      <c r="B733" s="24"/>
      <c r="C733" s="24"/>
      <c r="D733" s="24"/>
      <c r="E733" s="24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ht="15.75" customHeight="1">
      <c r="A734" s="24"/>
      <c r="B734" s="24"/>
      <c r="C734" s="24"/>
      <c r="D734" s="24"/>
      <c r="E734" s="24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ht="15.75" customHeight="1">
      <c r="A735" s="24"/>
      <c r="B735" s="24"/>
      <c r="C735" s="24"/>
      <c r="D735" s="24"/>
      <c r="E735" s="24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ht="15.75" customHeight="1">
      <c r="A736" s="24"/>
      <c r="B736" s="24"/>
      <c r="C736" s="24"/>
      <c r="D736" s="24"/>
      <c r="E736" s="24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ht="15.75" customHeight="1">
      <c r="A737" s="24"/>
      <c r="B737" s="24"/>
      <c r="C737" s="24"/>
      <c r="D737" s="24"/>
      <c r="E737" s="24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ht="15.75" customHeight="1">
      <c r="A738" s="24"/>
      <c r="B738" s="24"/>
      <c r="C738" s="24"/>
      <c r="D738" s="24"/>
      <c r="E738" s="24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ht="15.75" customHeight="1">
      <c r="A739" s="24"/>
      <c r="B739" s="24"/>
      <c r="C739" s="24"/>
      <c r="D739" s="24"/>
      <c r="E739" s="24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ht="15.75" customHeight="1">
      <c r="A740" s="24"/>
      <c r="B740" s="24"/>
      <c r="C740" s="24"/>
      <c r="D740" s="24"/>
      <c r="E740" s="24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ht="15.75" customHeight="1">
      <c r="A741" s="24"/>
      <c r="B741" s="24"/>
      <c r="C741" s="24"/>
      <c r="D741" s="24"/>
      <c r="E741" s="24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ht="15.75" customHeight="1">
      <c r="A742" s="24"/>
      <c r="B742" s="24"/>
      <c r="C742" s="24"/>
      <c r="D742" s="24"/>
      <c r="E742" s="24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ht="15.75" customHeight="1">
      <c r="A743" s="24"/>
      <c r="B743" s="24"/>
      <c r="C743" s="24"/>
      <c r="D743" s="24"/>
      <c r="E743" s="24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ht="15.75" customHeight="1">
      <c r="A744" s="24"/>
      <c r="B744" s="24"/>
      <c r="C744" s="24"/>
      <c r="D744" s="24"/>
      <c r="E744" s="24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ht="15.75" customHeight="1">
      <c r="A745" s="24"/>
      <c r="B745" s="24"/>
      <c r="C745" s="24"/>
      <c r="D745" s="24"/>
      <c r="E745" s="24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ht="15.75" customHeight="1">
      <c r="A746" s="24"/>
      <c r="B746" s="24"/>
      <c r="C746" s="24"/>
      <c r="D746" s="24"/>
      <c r="E746" s="24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ht="15.75" customHeight="1">
      <c r="A747" s="24"/>
      <c r="B747" s="24"/>
      <c r="C747" s="24"/>
      <c r="D747" s="24"/>
      <c r="E747" s="24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ht="15.75" customHeight="1">
      <c r="A748" s="24"/>
      <c r="B748" s="24"/>
      <c r="C748" s="24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ht="15.75" customHeight="1">
      <c r="A749" s="24"/>
      <c r="B749" s="24"/>
      <c r="C749" s="24"/>
      <c r="D749" s="24"/>
      <c r="E749" s="24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ht="15.75" customHeight="1">
      <c r="A750" s="24"/>
      <c r="B750" s="24"/>
      <c r="C750" s="24"/>
      <c r="D750" s="24"/>
      <c r="E750" s="24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ht="15.75" customHeight="1">
      <c r="A751" s="24"/>
      <c r="B751" s="24"/>
      <c r="C751" s="24"/>
      <c r="D751" s="24"/>
      <c r="E751" s="24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ht="15.75" customHeight="1">
      <c r="A752" s="24"/>
      <c r="B752" s="24"/>
      <c r="C752" s="24"/>
      <c r="D752" s="24"/>
      <c r="E752" s="24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ht="15.75" customHeight="1">
      <c r="A753" s="24"/>
      <c r="B753" s="24"/>
      <c r="C753" s="24"/>
      <c r="D753" s="24"/>
      <c r="E753" s="24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ht="15.75" customHeight="1">
      <c r="A754" s="24"/>
      <c r="B754" s="24"/>
      <c r="C754" s="24"/>
      <c r="D754" s="24"/>
      <c r="E754" s="24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ht="15.75" customHeight="1">
      <c r="A755" s="24"/>
      <c r="B755" s="24"/>
      <c r="C755" s="24"/>
      <c r="D755" s="24"/>
      <c r="E755" s="24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ht="15.75" customHeight="1">
      <c r="A756" s="24"/>
      <c r="B756" s="24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ht="15.75" customHeight="1">
      <c r="A757" s="24"/>
      <c r="B757" s="24"/>
      <c r="C757" s="24"/>
      <c r="D757" s="24"/>
      <c r="E757" s="24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ht="15.75" customHeight="1">
      <c r="A758" s="24"/>
      <c r="B758" s="24"/>
      <c r="C758" s="24"/>
      <c r="D758" s="24"/>
      <c r="E758" s="24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ht="15.75" customHeight="1">
      <c r="A759" s="24"/>
      <c r="B759" s="24"/>
      <c r="C759" s="24"/>
      <c r="D759" s="24"/>
      <c r="E759" s="24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ht="15.75" customHeight="1">
      <c r="A760" s="24"/>
      <c r="B760" s="24"/>
      <c r="C760" s="24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ht="15.75" customHeight="1">
      <c r="A761" s="24"/>
      <c r="B761" s="24"/>
      <c r="C761" s="24"/>
      <c r="D761" s="24"/>
      <c r="E761" s="24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ht="15.75" customHeight="1">
      <c r="A762" s="24"/>
      <c r="B762" s="24"/>
      <c r="C762" s="24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ht="15.75" customHeight="1">
      <c r="A763" s="24"/>
      <c r="B763" s="24"/>
      <c r="C763" s="24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ht="15.75" customHeight="1">
      <c r="A764" s="24"/>
      <c r="B764" s="24"/>
      <c r="C764" s="24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ht="15.75" customHeight="1">
      <c r="A765" s="24"/>
      <c r="B765" s="24"/>
      <c r="C765" s="24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ht="15.75" customHeight="1">
      <c r="A766" s="24"/>
      <c r="B766" s="24"/>
      <c r="C766" s="24"/>
      <c r="D766" s="24"/>
      <c r="E766" s="24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ht="15.75" customHeight="1">
      <c r="A767" s="24"/>
      <c r="B767" s="24"/>
      <c r="C767" s="24"/>
      <c r="D767" s="24"/>
      <c r="E767" s="24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ht="15.75" customHeight="1">
      <c r="A768" s="24"/>
      <c r="B768" s="24"/>
      <c r="C768" s="24"/>
      <c r="D768" s="24"/>
      <c r="E768" s="24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ht="15.75" customHeight="1">
      <c r="A769" s="24"/>
      <c r="B769" s="24"/>
      <c r="C769" s="24"/>
      <c r="D769" s="24"/>
      <c r="E769" s="24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ht="15.75" customHeight="1">
      <c r="A770" s="24"/>
      <c r="B770" s="24"/>
      <c r="C770" s="24"/>
      <c r="D770" s="24"/>
      <c r="E770" s="24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ht="15.75" customHeight="1">
      <c r="A771" s="24"/>
      <c r="B771" s="24"/>
      <c r="C771" s="24"/>
      <c r="D771" s="24"/>
      <c r="E771" s="24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ht="15.75" customHeight="1">
      <c r="A772" s="24"/>
      <c r="B772" s="24"/>
      <c r="C772" s="24"/>
      <c r="D772" s="24"/>
      <c r="E772" s="24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ht="15.75" customHeight="1">
      <c r="A773" s="24"/>
      <c r="B773" s="24"/>
      <c r="C773" s="24"/>
      <c r="D773" s="24"/>
      <c r="E773" s="24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ht="15.75" customHeight="1">
      <c r="A774" s="24"/>
      <c r="B774" s="24"/>
      <c r="C774" s="24"/>
      <c r="D774" s="24"/>
      <c r="E774" s="24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ht="15.75" customHeight="1">
      <c r="A775" s="24"/>
      <c r="B775" s="24"/>
      <c r="C775" s="24"/>
      <c r="D775" s="24"/>
      <c r="E775" s="24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ht="15.75" customHeight="1">
      <c r="A776" s="24"/>
      <c r="B776" s="24"/>
      <c r="C776" s="24"/>
      <c r="D776" s="24"/>
      <c r="E776" s="24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ht="15.75" customHeight="1">
      <c r="A777" s="24"/>
      <c r="B777" s="24"/>
      <c r="C777" s="24"/>
      <c r="D777" s="24"/>
      <c r="E777" s="24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ht="15.75" customHeight="1">
      <c r="A778" s="24"/>
      <c r="B778" s="24"/>
      <c r="C778" s="24"/>
      <c r="D778" s="24"/>
      <c r="E778" s="24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ht="15.75" customHeight="1">
      <c r="A779" s="24"/>
      <c r="B779" s="24"/>
      <c r="C779" s="24"/>
      <c r="D779" s="24"/>
      <c r="E779" s="24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ht="15.75" customHeight="1">
      <c r="A780" s="24"/>
      <c r="B780" s="24"/>
      <c r="C780" s="24"/>
      <c r="D780" s="24"/>
      <c r="E780" s="24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ht="15.75" customHeight="1">
      <c r="A781" s="24"/>
      <c r="B781" s="24"/>
      <c r="C781" s="24"/>
      <c r="D781" s="24"/>
      <c r="E781" s="24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ht="15.75" customHeight="1">
      <c r="A782" s="24"/>
      <c r="B782" s="24"/>
      <c r="C782" s="24"/>
      <c r="D782" s="24"/>
      <c r="E782" s="24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ht="15.75" customHeight="1">
      <c r="A783" s="24"/>
      <c r="B783" s="24"/>
      <c r="C783" s="24"/>
      <c r="D783" s="24"/>
      <c r="E783" s="24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ht="15.75" customHeight="1">
      <c r="A784" s="24"/>
      <c r="B784" s="24"/>
      <c r="C784" s="24"/>
      <c r="D784" s="24"/>
      <c r="E784" s="24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ht="15.75" customHeight="1">
      <c r="A785" s="24"/>
      <c r="B785" s="24"/>
      <c r="C785" s="24"/>
      <c r="D785" s="24"/>
      <c r="E785" s="24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ht="15.75" customHeight="1">
      <c r="A786" s="24"/>
      <c r="B786" s="24"/>
      <c r="C786" s="24"/>
      <c r="D786" s="24"/>
      <c r="E786" s="24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ht="15.75" customHeight="1">
      <c r="A787" s="24"/>
      <c r="B787" s="24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ht="15.75" customHeight="1">
      <c r="A788" s="24"/>
      <c r="B788" s="24"/>
      <c r="C788" s="24"/>
      <c r="D788" s="24"/>
      <c r="E788" s="24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ht="15.75" customHeight="1">
      <c r="A789" s="24"/>
      <c r="B789" s="24"/>
      <c r="C789" s="24"/>
      <c r="D789" s="24"/>
      <c r="E789" s="24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ht="15.75" customHeight="1">
      <c r="A790" s="24"/>
      <c r="B790" s="24"/>
      <c r="C790" s="24"/>
      <c r="D790" s="24"/>
      <c r="E790" s="24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ht="15.75" customHeight="1">
      <c r="A791" s="24"/>
      <c r="B791" s="24"/>
      <c r="C791" s="24"/>
      <c r="D791" s="24"/>
      <c r="E791" s="24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ht="15.75" customHeight="1">
      <c r="A792" s="24"/>
      <c r="B792" s="24"/>
      <c r="C792" s="24"/>
      <c r="D792" s="24"/>
      <c r="E792" s="24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ht="15.75" customHeight="1">
      <c r="A793" s="24"/>
      <c r="B793" s="24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ht="15.75" customHeight="1">
      <c r="A794" s="24"/>
      <c r="B794" s="24"/>
      <c r="C794" s="24"/>
      <c r="D794" s="24"/>
      <c r="E794" s="24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ht="15.75" customHeight="1">
      <c r="A795" s="24"/>
      <c r="B795" s="24"/>
      <c r="C795" s="24"/>
      <c r="D795" s="24"/>
      <c r="E795" s="24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ht="15.75" customHeight="1">
      <c r="A796" s="24"/>
      <c r="B796" s="24"/>
      <c r="C796" s="24"/>
      <c r="D796" s="24"/>
      <c r="E796" s="24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ht="15.75" customHeight="1">
      <c r="A797" s="24"/>
      <c r="B797" s="24"/>
      <c r="C797" s="24"/>
      <c r="D797" s="24"/>
      <c r="E797" s="24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ht="15.75" customHeight="1">
      <c r="A798" s="24"/>
      <c r="B798" s="24"/>
      <c r="C798" s="24"/>
      <c r="D798" s="24"/>
      <c r="E798" s="24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ht="15.75" customHeight="1">
      <c r="A799" s="24"/>
      <c r="B799" s="24"/>
      <c r="C799" s="24"/>
      <c r="D799" s="24"/>
      <c r="E799" s="24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ht="15.75" customHeight="1">
      <c r="A800" s="24"/>
      <c r="B800" s="24"/>
      <c r="C800" s="24"/>
      <c r="D800" s="24"/>
      <c r="E800" s="24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ht="15.75" customHeight="1">
      <c r="A801" s="24"/>
      <c r="B801" s="24"/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ht="15.75" customHeight="1">
      <c r="A802" s="24"/>
      <c r="B802" s="24"/>
      <c r="C802" s="24"/>
      <c r="D802" s="24"/>
      <c r="E802" s="24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ht="15.75" customHeight="1">
      <c r="A803" s="24"/>
      <c r="B803" s="24"/>
      <c r="C803" s="24"/>
      <c r="D803" s="24"/>
      <c r="E803" s="24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ht="15.75" customHeight="1">
      <c r="A804" s="24"/>
      <c r="B804" s="24"/>
      <c r="C804" s="24"/>
      <c r="D804" s="24"/>
      <c r="E804" s="24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ht="15.75" customHeight="1">
      <c r="A805" s="24"/>
      <c r="B805" s="24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ht="15.75" customHeight="1">
      <c r="A806" s="24"/>
      <c r="B806" s="24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ht="15.75" customHeight="1">
      <c r="A807" s="24"/>
      <c r="B807" s="24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ht="15.75" customHeight="1">
      <c r="A808" s="24"/>
      <c r="B808" s="24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ht="15.75" customHeight="1">
      <c r="A809" s="24"/>
      <c r="B809" s="24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ht="15.75" customHeight="1">
      <c r="A810" s="24"/>
      <c r="B810" s="24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ht="15.75" customHeight="1">
      <c r="A811" s="24"/>
      <c r="B811" s="24"/>
      <c r="C811" s="24"/>
      <c r="D811" s="24"/>
      <c r="E811" s="24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ht="15.75" customHeight="1">
      <c r="A812" s="24"/>
      <c r="B812" s="24"/>
      <c r="C812" s="24"/>
      <c r="D812" s="24"/>
      <c r="E812" s="24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ht="15.75" customHeight="1">
      <c r="A813" s="24"/>
      <c r="B813" s="24"/>
      <c r="C813" s="24"/>
      <c r="D813" s="24"/>
      <c r="E813" s="24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ht="15.75" customHeight="1">
      <c r="A814" s="24"/>
      <c r="B814" s="24"/>
      <c r="C814" s="24"/>
      <c r="D814" s="24"/>
      <c r="E814" s="24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ht="15.75" customHeight="1">
      <c r="A815" s="24"/>
      <c r="B815" s="24"/>
      <c r="C815" s="24"/>
      <c r="D815" s="24"/>
      <c r="E815" s="24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ht="15.75" customHeight="1">
      <c r="A816" s="24"/>
      <c r="B816" s="24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ht="15.75" customHeight="1">
      <c r="A817" s="24"/>
      <c r="B817" s="24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ht="15.75" customHeight="1">
      <c r="A818" s="24"/>
      <c r="B818" s="24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ht="15.75" customHeight="1">
      <c r="A819" s="24"/>
      <c r="B819" s="24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ht="15.75" customHeight="1">
      <c r="A820" s="24"/>
      <c r="B820" s="24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ht="15.75" customHeight="1">
      <c r="A821" s="24"/>
      <c r="B821" s="24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ht="15.75" customHeight="1">
      <c r="A822" s="24"/>
      <c r="B822" s="24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ht="15.75" customHeight="1">
      <c r="A823" s="24"/>
      <c r="B823" s="24"/>
      <c r="C823" s="24"/>
      <c r="D823" s="24"/>
      <c r="E823" s="24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ht="15.75" customHeight="1">
      <c r="A824" s="24"/>
      <c r="B824" s="24"/>
      <c r="C824" s="24"/>
      <c r="D824" s="24"/>
      <c r="E824" s="24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ht="15.75" customHeight="1">
      <c r="A825" s="24"/>
      <c r="B825" s="24"/>
      <c r="C825" s="24"/>
      <c r="D825" s="24"/>
      <c r="E825" s="24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ht="15.75" customHeight="1">
      <c r="A826" s="24"/>
      <c r="B826" s="24"/>
      <c r="C826" s="24"/>
      <c r="D826" s="24"/>
      <c r="E826" s="24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ht="15.75" customHeight="1">
      <c r="A827" s="24"/>
      <c r="B827" s="24"/>
      <c r="C827" s="24"/>
      <c r="D827" s="24"/>
      <c r="E827" s="24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ht="15.75" customHeight="1">
      <c r="A828" s="24"/>
      <c r="B828" s="24"/>
      <c r="C828" s="24"/>
      <c r="D828" s="24"/>
      <c r="E828" s="24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ht="15.75" customHeight="1">
      <c r="A829" s="24"/>
      <c r="B829" s="24"/>
      <c r="C829" s="24"/>
      <c r="D829" s="24"/>
      <c r="E829" s="24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ht="15.75" customHeight="1">
      <c r="A830" s="24"/>
      <c r="B830" s="24"/>
      <c r="C830" s="24"/>
      <c r="D830" s="24"/>
      <c r="E830" s="24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ht="15.75" customHeight="1">
      <c r="A831" s="24"/>
      <c r="B831" s="24"/>
      <c r="C831" s="24"/>
      <c r="D831" s="24"/>
      <c r="E831" s="24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ht="15.75" customHeight="1">
      <c r="A832" s="24"/>
      <c r="B832" s="24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ht="15.75" customHeight="1">
      <c r="A833" s="24"/>
      <c r="B833" s="24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ht="15.75" customHeight="1">
      <c r="A834" s="24"/>
      <c r="B834" s="24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ht="15.75" customHeight="1">
      <c r="A835" s="24"/>
      <c r="B835" s="24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ht="15.75" customHeight="1">
      <c r="A836" s="24"/>
      <c r="B836" s="24"/>
      <c r="C836" s="24"/>
      <c r="D836" s="24"/>
      <c r="E836" s="24"/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ht="15.75" customHeight="1">
      <c r="A837" s="24"/>
      <c r="B837" s="24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ht="15.75" customHeight="1">
      <c r="A838" s="24"/>
      <c r="B838" s="24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ht="15.75" customHeight="1">
      <c r="A839" s="24"/>
      <c r="B839" s="24"/>
      <c r="C839" s="24"/>
      <c r="D839" s="24"/>
      <c r="E839" s="24"/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ht="15.75" customHeight="1">
      <c r="A840" s="24"/>
      <c r="B840" s="24"/>
      <c r="C840" s="24"/>
      <c r="D840" s="24"/>
      <c r="E840" s="24"/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ht="15.75" customHeight="1">
      <c r="A841" s="24"/>
      <c r="B841" s="24"/>
      <c r="C841" s="24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ht="15.75" customHeight="1">
      <c r="A842" s="24"/>
      <c r="B842" s="24"/>
      <c r="C842" s="24"/>
      <c r="D842" s="24"/>
      <c r="E842" s="24"/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ht="15.75" customHeight="1">
      <c r="A843" s="24"/>
      <c r="B843" s="24"/>
      <c r="C843" s="24"/>
      <c r="D843" s="24"/>
      <c r="E843" s="24"/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ht="15.75" customHeight="1">
      <c r="A844" s="24"/>
      <c r="B844" s="24"/>
      <c r="C844" s="24"/>
      <c r="D844" s="24"/>
      <c r="E844" s="24"/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ht="15.75" customHeight="1">
      <c r="A845" s="24"/>
      <c r="B845" s="24"/>
      <c r="C845" s="24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ht="15.75" customHeight="1">
      <c r="A846" s="24"/>
      <c r="B846" s="24"/>
      <c r="C846" s="24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ht="15.75" customHeight="1">
      <c r="A847" s="24"/>
      <c r="B847" s="24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ht="15.75" customHeight="1">
      <c r="A848" s="24"/>
      <c r="B848" s="24"/>
      <c r="C848" s="24"/>
      <c r="D848" s="24"/>
      <c r="E848" s="24"/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ht="15.75" customHeight="1">
      <c r="A849" s="24"/>
      <c r="B849" s="24"/>
      <c r="C849" s="24"/>
      <c r="D849" s="24"/>
      <c r="E849" s="24"/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ht="15.75" customHeight="1">
      <c r="A850" s="24"/>
      <c r="B850" s="24"/>
      <c r="C850" s="24"/>
      <c r="D850" s="24"/>
      <c r="E850" s="24"/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ht="15.75" customHeight="1">
      <c r="A851" s="24"/>
      <c r="B851" s="24"/>
      <c r="C851" s="24"/>
      <c r="D851" s="24"/>
      <c r="E851" s="24"/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ht="15.75" customHeight="1">
      <c r="A852" s="24"/>
      <c r="B852" s="24"/>
      <c r="C852" s="24"/>
      <c r="D852" s="24"/>
      <c r="E852" s="24"/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ht="15.75" customHeight="1">
      <c r="A853" s="24"/>
      <c r="B853" s="24"/>
      <c r="C853" s="24"/>
      <c r="D853" s="24"/>
      <c r="E853" s="24"/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ht="15.75" customHeight="1">
      <c r="A854" s="24"/>
      <c r="B854" s="24"/>
      <c r="C854" s="24"/>
      <c r="D854" s="24"/>
      <c r="E854" s="24"/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ht="15.75" customHeight="1">
      <c r="A855" s="24"/>
      <c r="B855" s="24"/>
      <c r="C855" s="24"/>
      <c r="D855" s="24"/>
      <c r="E855" s="24"/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ht="15.75" customHeight="1">
      <c r="A856" s="24"/>
      <c r="B856" s="24"/>
      <c r="C856" s="24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ht="15.75" customHeight="1">
      <c r="A857" s="24"/>
      <c r="B857" s="24"/>
      <c r="C857" s="24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ht="15.75" customHeight="1">
      <c r="A858" s="24"/>
      <c r="B858" s="24"/>
      <c r="C858" s="24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ht="15.75" customHeight="1">
      <c r="A859" s="24"/>
      <c r="B859" s="24"/>
      <c r="C859" s="24"/>
      <c r="D859" s="24"/>
      <c r="E859" s="24"/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ht="15.75" customHeight="1">
      <c r="A860" s="24"/>
      <c r="B860" s="24"/>
      <c r="C860" s="24"/>
      <c r="D860" s="24"/>
      <c r="E860" s="24"/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ht="15.75" customHeight="1">
      <c r="A861" s="24"/>
      <c r="B861" s="24"/>
      <c r="C861" s="24"/>
      <c r="D861" s="24"/>
      <c r="E861" s="24"/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ht="15.75" customHeight="1">
      <c r="A862" s="24"/>
      <c r="B862" s="24"/>
      <c r="C862" s="24"/>
      <c r="D862" s="24"/>
      <c r="E862" s="24"/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ht="15.75" customHeight="1">
      <c r="A863" s="24"/>
      <c r="B863" s="24"/>
      <c r="C863" s="24"/>
      <c r="D863" s="24"/>
      <c r="E863" s="24"/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ht="15.75" customHeight="1">
      <c r="A864" s="24"/>
      <c r="B864" s="24"/>
      <c r="C864" s="24"/>
      <c r="D864" s="24"/>
      <c r="E864" s="24"/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ht="15.75" customHeight="1">
      <c r="A865" s="24"/>
      <c r="B865" s="24"/>
      <c r="C865" s="24"/>
      <c r="D865" s="24"/>
      <c r="E865" s="24"/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ht="15.75" customHeight="1">
      <c r="A866" s="24"/>
      <c r="B866" s="24"/>
      <c r="C866" s="24"/>
      <c r="D866" s="24"/>
      <c r="E866" s="24"/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ht="15.75" customHeight="1">
      <c r="A867" s="24"/>
      <c r="B867" s="24"/>
      <c r="C867" s="24"/>
      <c r="D867" s="24"/>
      <c r="E867" s="24"/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ht="15.75" customHeight="1">
      <c r="A868" s="24"/>
      <c r="B868" s="24"/>
      <c r="C868" s="24"/>
      <c r="D868" s="24"/>
      <c r="E868" s="24"/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ht="15.75" customHeight="1">
      <c r="A869" s="24"/>
      <c r="B869" s="24"/>
      <c r="C869" s="24"/>
      <c r="D869" s="24"/>
      <c r="E869" s="24"/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ht="15.75" customHeight="1">
      <c r="A870" s="24"/>
      <c r="B870" s="24"/>
      <c r="C870" s="24"/>
      <c r="D870" s="24"/>
      <c r="E870" s="24"/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ht="15.75" customHeight="1">
      <c r="A871" s="24"/>
      <c r="B871" s="24"/>
      <c r="C871" s="24"/>
      <c r="D871" s="24"/>
      <c r="E871" s="24"/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ht="15.75" customHeight="1">
      <c r="A872" s="24"/>
      <c r="B872" s="24"/>
      <c r="C872" s="24"/>
      <c r="D872" s="24"/>
      <c r="E872" s="24"/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ht="15.75" customHeight="1">
      <c r="A873" s="24"/>
      <c r="B873" s="24"/>
      <c r="C873" s="24"/>
      <c r="D873" s="24"/>
      <c r="E873" s="24"/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ht="15.75" customHeight="1">
      <c r="A874" s="24"/>
      <c r="B874" s="24"/>
      <c r="C874" s="24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ht="15.75" customHeight="1">
      <c r="A875" s="24"/>
      <c r="B875" s="24"/>
      <c r="C875" s="24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ht="15.75" customHeight="1">
      <c r="A876" s="24"/>
      <c r="B876" s="24"/>
      <c r="C876" s="24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ht="15.75" customHeight="1">
      <c r="A877" s="24"/>
      <c r="B877" s="24"/>
      <c r="C877" s="24"/>
      <c r="D877" s="24"/>
      <c r="E877" s="24"/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ht="15.75" customHeight="1">
      <c r="A878" s="24"/>
      <c r="B878" s="24"/>
      <c r="C878" s="24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ht="15.75" customHeight="1">
      <c r="A879" s="24"/>
      <c r="B879" s="24"/>
      <c r="C879" s="24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880" ht="15.75" customHeight="1">
      <c r="A880" s="24"/>
      <c r="B880" s="24"/>
      <c r="C880" s="24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</row>
    <row r="881" ht="15.75" customHeight="1">
      <c r="A881" s="24"/>
      <c r="B881" s="24"/>
      <c r="C881" s="24"/>
      <c r="D881" s="24"/>
      <c r="E881" s="24"/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</row>
    <row r="882" ht="15.75" customHeight="1">
      <c r="A882" s="24"/>
      <c r="B882" s="24"/>
      <c r="C882" s="24"/>
      <c r="D882" s="24"/>
      <c r="E882" s="24"/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</row>
    <row r="883" ht="15.75" customHeight="1">
      <c r="A883" s="24"/>
      <c r="B883" s="24"/>
      <c r="C883" s="24"/>
      <c r="D883" s="24"/>
      <c r="E883" s="24"/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</row>
    <row r="884" ht="15.75" customHeight="1">
      <c r="A884" s="24"/>
      <c r="B884" s="24"/>
      <c r="C884" s="24"/>
      <c r="D884" s="24"/>
      <c r="E884" s="24"/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</row>
    <row r="885" ht="15.75" customHeight="1">
      <c r="A885" s="24"/>
      <c r="B885" s="24"/>
      <c r="C885" s="24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</row>
    <row r="886" ht="15.75" customHeight="1">
      <c r="A886" s="24"/>
      <c r="B886" s="24"/>
      <c r="C886" s="24"/>
      <c r="D886" s="24"/>
      <c r="E886" s="24"/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</row>
    <row r="887" ht="15.75" customHeight="1">
      <c r="A887" s="24"/>
      <c r="B887" s="24"/>
      <c r="C887" s="24"/>
      <c r="D887" s="24"/>
      <c r="E887" s="24"/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</row>
    <row r="888" ht="15.75" customHeight="1">
      <c r="A888" s="24"/>
      <c r="B888" s="24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</row>
    <row r="889" ht="15.75" customHeight="1">
      <c r="A889" s="24"/>
      <c r="B889" s="24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</row>
    <row r="890" ht="15.75" customHeight="1">
      <c r="A890" s="24"/>
      <c r="B890" s="24"/>
      <c r="C890" s="24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</row>
    <row r="891" ht="15.75" customHeight="1">
      <c r="A891" s="24"/>
      <c r="B891" s="24"/>
      <c r="C891" s="24"/>
      <c r="D891" s="24"/>
      <c r="E891" s="24"/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</row>
    <row r="892" ht="15.75" customHeight="1">
      <c r="A892" s="24"/>
      <c r="B892" s="24"/>
      <c r="C892" s="24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</row>
    <row r="893" ht="15.75" customHeight="1">
      <c r="A893" s="24"/>
      <c r="B893" s="24"/>
      <c r="C893" s="24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</row>
    <row r="894" ht="15.75" customHeight="1">
      <c r="A894" s="24"/>
      <c r="B894" s="24"/>
      <c r="C894" s="24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</row>
    <row r="895" ht="15.75" customHeight="1">
      <c r="A895" s="24"/>
      <c r="B895" s="24"/>
      <c r="C895" s="24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</row>
    <row r="896" ht="15.75" customHeight="1">
      <c r="A896" s="24"/>
      <c r="B896" s="24"/>
      <c r="C896" s="24"/>
      <c r="D896" s="24"/>
      <c r="E896" s="24"/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</row>
    <row r="897" ht="15.75" customHeight="1">
      <c r="A897" s="24"/>
      <c r="B897" s="24"/>
      <c r="C897" s="24"/>
      <c r="D897" s="24"/>
      <c r="E897" s="24"/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</row>
    <row r="898" ht="15.75" customHeight="1">
      <c r="A898" s="24"/>
      <c r="B898" s="24"/>
      <c r="C898" s="24"/>
      <c r="D898" s="24"/>
      <c r="E898" s="24"/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</row>
    <row r="899" ht="15.75" customHeight="1">
      <c r="A899" s="24"/>
      <c r="B899" s="24"/>
      <c r="C899" s="24"/>
      <c r="D899" s="24"/>
      <c r="E899" s="24"/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</row>
    <row r="900" ht="15.75" customHeight="1">
      <c r="A900" s="24"/>
      <c r="B900" s="24"/>
      <c r="C900" s="24"/>
      <c r="D900" s="24"/>
      <c r="E900" s="24"/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</row>
    <row r="901" ht="15.75" customHeight="1">
      <c r="A901" s="24"/>
      <c r="B901" s="24"/>
      <c r="C901" s="24"/>
      <c r="D901" s="24"/>
      <c r="E901" s="24"/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</row>
    <row r="902" ht="15.75" customHeight="1">
      <c r="A902" s="24"/>
      <c r="B902" s="24"/>
      <c r="C902" s="24"/>
      <c r="D902" s="24"/>
      <c r="E902" s="24"/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</row>
    <row r="903" ht="15.75" customHeight="1">
      <c r="A903" s="24"/>
      <c r="B903" s="24"/>
      <c r="C903" s="24"/>
      <c r="D903" s="24"/>
      <c r="E903" s="24"/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</row>
    <row r="904" ht="15.75" customHeight="1">
      <c r="A904" s="24"/>
      <c r="B904" s="24"/>
      <c r="C904" s="24"/>
      <c r="D904" s="24"/>
      <c r="E904" s="24"/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</row>
    <row r="905" ht="15.75" customHeight="1">
      <c r="A905" s="24"/>
      <c r="B905" s="24"/>
      <c r="C905" s="24"/>
      <c r="D905" s="24"/>
      <c r="E905" s="24"/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</row>
    <row r="906" ht="15.75" customHeight="1">
      <c r="A906" s="24"/>
      <c r="B906" s="24"/>
      <c r="C906" s="24"/>
      <c r="D906" s="24"/>
      <c r="E906" s="24"/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</row>
    <row r="907" ht="15.75" customHeight="1">
      <c r="A907" s="24"/>
      <c r="B907" s="24"/>
      <c r="C907" s="24"/>
      <c r="D907" s="24"/>
      <c r="E907" s="24"/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</row>
    <row r="908" ht="15.75" customHeight="1">
      <c r="A908" s="24"/>
      <c r="B908" s="24"/>
      <c r="C908" s="24"/>
      <c r="D908" s="24"/>
      <c r="E908" s="24"/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</row>
    <row r="909" ht="15.75" customHeight="1">
      <c r="A909" s="24"/>
      <c r="B909" s="24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</row>
    <row r="910" ht="15.75" customHeight="1">
      <c r="A910" s="24"/>
      <c r="B910" s="24"/>
      <c r="C910" s="24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</row>
    <row r="911" ht="15.75" customHeight="1">
      <c r="A911" s="24"/>
      <c r="B911" s="24"/>
      <c r="C911" s="24"/>
      <c r="D911" s="24"/>
      <c r="E911" s="24"/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</row>
    <row r="912" ht="15.75" customHeight="1">
      <c r="A912" s="24"/>
      <c r="B912" s="24"/>
      <c r="C912" s="24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</row>
    <row r="913" ht="15.75" customHeight="1">
      <c r="A913" s="24"/>
      <c r="B913" s="24"/>
      <c r="C913" s="24"/>
      <c r="D913" s="24"/>
      <c r="E913" s="24"/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</row>
    <row r="914" ht="15.75" customHeight="1">
      <c r="A914" s="24"/>
      <c r="B914" s="24"/>
      <c r="C914" s="24"/>
      <c r="D914" s="24"/>
      <c r="E914" s="24"/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</row>
    <row r="915" ht="15.75" customHeight="1">
      <c r="A915" s="24"/>
      <c r="B915" s="24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</row>
    <row r="916" ht="15.75" customHeight="1">
      <c r="A916" s="24"/>
      <c r="B916" s="24"/>
      <c r="C916" s="24"/>
      <c r="D916" s="24"/>
      <c r="E916" s="24"/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</row>
    <row r="917" ht="15.75" customHeight="1">
      <c r="A917" s="24"/>
      <c r="B917" s="24"/>
      <c r="C917" s="24"/>
      <c r="D917" s="24"/>
      <c r="E917" s="24"/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</row>
    <row r="918" ht="15.75" customHeight="1">
      <c r="A918" s="24"/>
      <c r="B918" s="24"/>
      <c r="C918" s="24"/>
      <c r="D918" s="24"/>
      <c r="E918" s="24"/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</row>
    <row r="919" ht="15.75" customHeight="1">
      <c r="A919" s="24"/>
      <c r="B919" s="24"/>
      <c r="C919" s="24"/>
      <c r="D919" s="24"/>
      <c r="E919" s="24"/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</row>
    <row r="920" ht="15.75" customHeight="1">
      <c r="A920" s="24"/>
      <c r="B920" s="24"/>
      <c r="C920" s="24"/>
      <c r="D920" s="24"/>
      <c r="E920" s="24"/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</row>
    <row r="921" ht="15.75" customHeight="1">
      <c r="A921" s="24"/>
      <c r="B921" s="24"/>
      <c r="C921" s="24"/>
      <c r="D921" s="24"/>
      <c r="E921" s="24"/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</row>
    <row r="922" ht="15.75" customHeight="1">
      <c r="A922" s="24"/>
      <c r="B922" s="24"/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</row>
    <row r="923" ht="15.75" customHeight="1">
      <c r="A923" s="24"/>
      <c r="B923" s="24"/>
      <c r="C923" s="24"/>
      <c r="D923" s="24"/>
      <c r="E923" s="24"/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</row>
    <row r="924" ht="15.75" customHeight="1">
      <c r="A924" s="24"/>
      <c r="B924" s="24"/>
      <c r="C924" s="24"/>
      <c r="D924" s="24"/>
      <c r="E924" s="24"/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</row>
    <row r="925" ht="15.75" customHeight="1">
      <c r="A925" s="24"/>
      <c r="B925" s="24"/>
      <c r="C925" s="24"/>
      <c r="D925" s="24"/>
      <c r="E925" s="24"/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</row>
    <row r="926" ht="15.75" customHeight="1">
      <c r="A926" s="24"/>
      <c r="B926" s="24"/>
      <c r="C926" s="24"/>
      <c r="D926" s="24"/>
      <c r="E926" s="24"/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</row>
    <row r="927" ht="15.75" customHeight="1">
      <c r="A927" s="24"/>
      <c r="B927" s="24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</row>
    <row r="928" ht="15.75" customHeight="1">
      <c r="A928" s="24"/>
      <c r="B928" s="24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</row>
    <row r="929" ht="15.75" customHeight="1">
      <c r="A929" s="24"/>
      <c r="B929" s="24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</row>
    <row r="930" ht="15.75" customHeight="1">
      <c r="A930" s="24"/>
      <c r="B930" s="24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</row>
    <row r="931" ht="15.75" customHeight="1">
      <c r="A931" s="24"/>
      <c r="B931" s="24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</row>
    <row r="932" ht="15.75" customHeight="1">
      <c r="A932" s="24"/>
      <c r="B932" s="24"/>
      <c r="C932" s="24"/>
      <c r="D932" s="24"/>
      <c r="E932" s="24"/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</row>
    <row r="933" ht="15.75" customHeight="1">
      <c r="A933" s="24"/>
      <c r="B933" s="24"/>
      <c r="C933" s="24"/>
      <c r="D933" s="24"/>
      <c r="E933" s="24"/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</row>
    <row r="934" ht="15.75" customHeight="1">
      <c r="A934" s="24"/>
      <c r="B934" s="24"/>
      <c r="C934" s="24"/>
      <c r="D934" s="24"/>
      <c r="E934" s="24"/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</row>
    <row r="935" ht="15.75" customHeight="1">
      <c r="A935" s="24"/>
      <c r="B935" s="24"/>
      <c r="C935" s="24"/>
      <c r="D935" s="24"/>
      <c r="E935" s="24"/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</row>
    <row r="936" ht="15.75" customHeight="1">
      <c r="A936" s="24"/>
      <c r="B936" s="24"/>
      <c r="C936" s="24"/>
      <c r="D936" s="24"/>
      <c r="E936" s="24"/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</row>
    <row r="937" ht="15.75" customHeight="1">
      <c r="A937" s="24"/>
      <c r="B937" s="24"/>
      <c r="C937" s="24"/>
      <c r="D937" s="24"/>
      <c r="E937" s="24"/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</row>
    <row r="938" ht="15.75" customHeight="1">
      <c r="A938" s="24"/>
      <c r="B938" s="24"/>
      <c r="C938" s="24"/>
      <c r="D938" s="24"/>
      <c r="E938" s="24"/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</row>
    <row r="939" ht="15.75" customHeight="1">
      <c r="A939" s="24"/>
      <c r="B939" s="24"/>
      <c r="C939" s="24"/>
      <c r="D939" s="24"/>
      <c r="E939" s="24"/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</row>
    <row r="940" ht="15.75" customHeight="1">
      <c r="A940" s="24"/>
      <c r="B940" s="24"/>
      <c r="C940" s="24"/>
      <c r="D940" s="24"/>
      <c r="E940" s="24"/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</row>
    <row r="941" ht="15.75" customHeight="1">
      <c r="A941" s="24"/>
      <c r="B941" s="24"/>
      <c r="C941" s="24"/>
      <c r="D941" s="24"/>
      <c r="E941" s="24"/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</row>
    <row r="942" ht="15.75" customHeight="1">
      <c r="A942" s="24"/>
      <c r="B942" s="24"/>
      <c r="C942" s="24"/>
      <c r="D942" s="24"/>
      <c r="E942" s="24"/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</row>
    <row r="943" ht="15.75" customHeight="1">
      <c r="A943" s="24"/>
      <c r="B943" s="24"/>
      <c r="C943" s="24"/>
      <c r="D943" s="24"/>
      <c r="E943" s="24"/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</row>
    <row r="944" ht="15.75" customHeight="1">
      <c r="A944" s="24"/>
      <c r="B944" s="24"/>
      <c r="C944" s="24"/>
      <c r="D944" s="24"/>
      <c r="E944" s="24"/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</row>
    <row r="945" ht="15.75" customHeight="1">
      <c r="A945" s="24"/>
      <c r="B945" s="24"/>
      <c r="C945" s="24"/>
      <c r="D945" s="24"/>
      <c r="E945" s="24"/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</row>
    <row r="946" ht="15.75" customHeight="1">
      <c r="A946" s="24"/>
      <c r="B946" s="24"/>
      <c r="C946" s="24"/>
      <c r="D946" s="24"/>
      <c r="E946" s="24"/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</row>
    <row r="947" ht="15.75" customHeight="1">
      <c r="A947" s="24"/>
      <c r="B947" s="24"/>
      <c r="C947" s="24"/>
      <c r="D947" s="24"/>
      <c r="E947" s="24"/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</row>
    <row r="948" ht="15.75" customHeight="1">
      <c r="A948" s="24"/>
      <c r="B948" s="24"/>
      <c r="C948" s="24"/>
      <c r="D948" s="24"/>
      <c r="E948" s="24"/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</row>
    <row r="949" ht="15.75" customHeight="1">
      <c r="A949" s="24"/>
      <c r="B949" s="24"/>
      <c r="C949" s="24"/>
      <c r="D949" s="24"/>
      <c r="E949" s="24"/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</row>
    <row r="950" ht="15.75" customHeight="1">
      <c r="A950" s="24"/>
      <c r="B950" s="24"/>
      <c r="C950" s="24"/>
      <c r="D950" s="24"/>
      <c r="E950" s="24"/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</row>
    <row r="951" ht="15.75" customHeight="1">
      <c r="A951" s="24"/>
      <c r="B951" s="24"/>
      <c r="C951" s="24"/>
      <c r="D951" s="24"/>
      <c r="E951" s="24"/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4"/>
    </row>
    <row r="952" ht="15.75" customHeight="1">
      <c r="A952" s="24"/>
      <c r="B952" s="24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</row>
    <row r="953" ht="15.75" customHeight="1">
      <c r="A953" s="24"/>
      <c r="B953" s="24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</row>
    <row r="954" ht="15.75" customHeight="1">
      <c r="A954" s="24"/>
      <c r="B954" s="24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</row>
    <row r="955" ht="15.75" customHeight="1">
      <c r="A955" s="24"/>
      <c r="B955" s="24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</row>
    <row r="956" ht="15.75" customHeight="1">
      <c r="A956" s="24"/>
      <c r="B956" s="24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</row>
    <row r="957" ht="15.75" customHeight="1">
      <c r="A957" s="24"/>
      <c r="B957" s="24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</row>
    <row r="958" ht="15.75" customHeight="1">
      <c r="A958" s="24"/>
      <c r="B958" s="24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</row>
    <row r="959" ht="15.75" customHeight="1">
      <c r="A959" s="24"/>
      <c r="B959" s="24"/>
      <c r="C959" s="24"/>
      <c r="D959" s="24"/>
      <c r="E959" s="24"/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</row>
    <row r="960" ht="15.75" customHeight="1">
      <c r="A960" s="24"/>
      <c r="B960" s="24"/>
      <c r="C960" s="24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</row>
    <row r="961" ht="15.75" customHeight="1">
      <c r="A961" s="24"/>
      <c r="B961" s="24"/>
      <c r="C961" s="24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</row>
    <row r="962" ht="15.75" customHeight="1">
      <c r="A962" s="24"/>
      <c r="B962" s="24"/>
      <c r="C962" s="24"/>
      <c r="D962" s="24"/>
      <c r="E962" s="24"/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</row>
    <row r="963" ht="15.75" customHeight="1">
      <c r="A963" s="24"/>
      <c r="B963" s="24"/>
      <c r="C963" s="24"/>
      <c r="D963" s="24"/>
      <c r="E963" s="24"/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</row>
    <row r="964" ht="15.75" customHeight="1">
      <c r="A964" s="24"/>
      <c r="B964" s="24"/>
      <c r="C964" s="24"/>
      <c r="D964" s="24"/>
      <c r="E964" s="24"/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</row>
    <row r="965" ht="15.75" customHeight="1">
      <c r="A965" s="24"/>
      <c r="B965" s="24"/>
      <c r="C965" s="24"/>
      <c r="D965" s="24"/>
      <c r="E965" s="24"/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</row>
    <row r="966" ht="15.75" customHeight="1">
      <c r="A966" s="24"/>
      <c r="B966" s="24"/>
      <c r="C966" s="24"/>
      <c r="D966" s="24"/>
      <c r="E966" s="24"/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4"/>
    </row>
    <row r="967" ht="15.75" customHeight="1">
      <c r="A967" s="24"/>
      <c r="B967" s="24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4"/>
    </row>
    <row r="968" ht="15.75" customHeight="1">
      <c r="A968" s="24"/>
      <c r="B968" s="24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4"/>
    </row>
    <row r="969" ht="15.75" customHeight="1">
      <c r="A969" s="24"/>
      <c r="B969" s="24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4"/>
    </row>
    <row r="970" ht="15.75" customHeight="1">
      <c r="A970" s="24"/>
      <c r="B970" s="24"/>
      <c r="C970" s="24"/>
      <c r="D970" s="24"/>
      <c r="E970" s="24"/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</row>
    <row r="971" ht="15.75" customHeight="1">
      <c r="A971" s="24"/>
      <c r="B971" s="24"/>
      <c r="C971" s="24"/>
      <c r="D971" s="24"/>
      <c r="E971" s="24"/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</row>
    <row r="972" ht="15.75" customHeight="1">
      <c r="A972" s="24"/>
      <c r="B972" s="24"/>
      <c r="C972" s="24"/>
      <c r="D972" s="24"/>
      <c r="E972" s="24"/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</row>
    <row r="973" ht="15.75" customHeight="1">
      <c r="A973" s="24"/>
      <c r="B973" s="24"/>
      <c r="C973" s="24"/>
      <c r="D973" s="24"/>
      <c r="E973" s="24"/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4"/>
    </row>
    <row r="974" ht="15.75" customHeight="1">
      <c r="A974" s="24"/>
      <c r="B974" s="24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4"/>
    </row>
    <row r="975" ht="15.75" customHeight="1">
      <c r="A975" s="24"/>
      <c r="B975" s="24"/>
      <c r="C975" s="24"/>
      <c r="D975" s="24"/>
      <c r="E975" s="24"/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4"/>
    </row>
    <row r="976" ht="15.75" customHeight="1">
      <c r="A976" s="24"/>
      <c r="B976" s="24"/>
      <c r="C976" s="24"/>
      <c r="D976" s="24"/>
      <c r="E976" s="24"/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4"/>
    </row>
    <row r="977" ht="15.75" customHeight="1">
      <c r="A977" s="24"/>
      <c r="B977" s="24"/>
      <c r="C977" s="24"/>
      <c r="D977" s="24"/>
      <c r="E977" s="24"/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4"/>
    </row>
    <row r="978" ht="15.75" customHeight="1">
      <c r="A978" s="24"/>
      <c r="B978" s="24"/>
      <c r="C978" s="24"/>
      <c r="D978" s="24"/>
      <c r="E978" s="24"/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4"/>
    </row>
    <row r="979" ht="15.75" customHeight="1">
      <c r="A979" s="24"/>
      <c r="B979" s="24"/>
      <c r="C979" s="24"/>
      <c r="D979" s="24"/>
      <c r="E979" s="24"/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4"/>
    </row>
    <row r="980" ht="15.75" customHeight="1">
      <c r="A980" s="24"/>
      <c r="B980" s="24"/>
      <c r="C980" s="24"/>
      <c r="D980" s="24"/>
      <c r="E980" s="24"/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4"/>
    </row>
    <row r="981" ht="15.75" customHeight="1">
      <c r="A981" s="24"/>
      <c r="B981" s="24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4"/>
    </row>
    <row r="982" ht="15.75" customHeight="1">
      <c r="A982" s="24"/>
      <c r="B982" s="24"/>
      <c r="C982" s="24"/>
      <c r="D982" s="24"/>
      <c r="E982" s="24"/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4"/>
    </row>
    <row r="983" ht="15.75" customHeight="1">
      <c r="A983" s="24"/>
      <c r="B983" s="24"/>
      <c r="C983" s="24"/>
      <c r="D983" s="24"/>
      <c r="E983" s="24"/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4"/>
    </row>
    <row r="984" ht="15.75" customHeight="1">
      <c r="A984" s="24"/>
      <c r="B984" s="24"/>
      <c r="C984" s="24"/>
      <c r="D984" s="24"/>
      <c r="E984" s="24"/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4"/>
    </row>
    <row r="985" ht="15.75" customHeight="1">
      <c r="A985" s="24"/>
      <c r="B985" s="24"/>
      <c r="C985" s="24"/>
      <c r="D985" s="24"/>
      <c r="E985" s="24"/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4"/>
    </row>
    <row r="986" ht="15.75" customHeight="1">
      <c r="A986" s="24"/>
      <c r="B986" s="24"/>
      <c r="C986" s="24"/>
      <c r="D986" s="24"/>
      <c r="E986" s="24"/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4"/>
    </row>
    <row r="987" ht="15.75" customHeight="1">
      <c r="A987" s="24"/>
      <c r="B987" s="24"/>
      <c r="C987" s="24"/>
      <c r="D987" s="24"/>
      <c r="E987" s="24"/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4"/>
    </row>
    <row r="988" ht="15.75" customHeight="1">
      <c r="A988" s="24"/>
      <c r="B988" s="24"/>
      <c r="C988" s="24"/>
      <c r="D988" s="24"/>
      <c r="E988" s="24"/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4"/>
    </row>
    <row r="989" ht="15.75" customHeight="1">
      <c r="A989" s="24"/>
      <c r="B989" s="24"/>
      <c r="C989" s="24"/>
      <c r="D989" s="24"/>
      <c r="E989" s="24"/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4"/>
    </row>
    <row r="990" ht="15.75" customHeight="1">
      <c r="A990" s="24"/>
      <c r="B990" s="24"/>
      <c r="C990" s="24"/>
      <c r="D990" s="24"/>
      <c r="E990" s="24"/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4"/>
    </row>
    <row r="991" ht="15.75" customHeight="1">
      <c r="A991" s="24"/>
      <c r="B991" s="24"/>
      <c r="C991" s="24"/>
      <c r="D991" s="24"/>
      <c r="E991" s="24"/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4"/>
    </row>
    <row r="992" ht="15.75" customHeight="1">
      <c r="A992" s="24"/>
      <c r="B992" s="24"/>
      <c r="C992" s="24"/>
      <c r="D992" s="24"/>
      <c r="E992" s="24"/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4"/>
    </row>
    <row r="993" ht="15.75" customHeight="1">
      <c r="A993" s="24"/>
      <c r="B993" s="24"/>
      <c r="C993" s="24"/>
      <c r="D993" s="24"/>
      <c r="E993" s="24"/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4"/>
    </row>
    <row r="994" ht="15.75" customHeight="1">
      <c r="A994" s="24"/>
      <c r="B994" s="24"/>
      <c r="C994" s="24"/>
      <c r="D994" s="24"/>
      <c r="E994" s="24"/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4"/>
    </row>
    <row r="995" ht="15.75" customHeight="1">
      <c r="A995" s="24"/>
      <c r="B995" s="24"/>
      <c r="C995" s="24"/>
      <c r="D995" s="24"/>
      <c r="E995" s="24"/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  <c r="Z995" s="24"/>
    </row>
    <row r="996" ht="15.75" customHeight="1">
      <c r="A996" s="24"/>
      <c r="B996" s="24"/>
      <c r="C996" s="24"/>
      <c r="D996" s="24"/>
      <c r="E996" s="24"/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  <c r="Z996" s="24"/>
    </row>
    <row r="997" ht="15.75" customHeight="1">
      <c r="A997" s="24"/>
      <c r="B997" s="24"/>
      <c r="C997" s="24"/>
      <c r="D997" s="24"/>
      <c r="E997" s="24"/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  <c r="Z997" s="24"/>
    </row>
    <row r="998" ht="15.75" customHeight="1">
      <c r="A998" s="24"/>
      <c r="B998" s="24"/>
      <c r="C998" s="24"/>
      <c r="D998" s="24"/>
      <c r="E998" s="24"/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  <c r="Z998" s="24"/>
    </row>
    <row r="999" ht="15.75" customHeight="1">
      <c r="A999" s="24"/>
      <c r="B999" s="24"/>
      <c r="C999" s="24"/>
      <c r="D999" s="24"/>
      <c r="E999" s="24"/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  <c r="R999" s="24"/>
      <c r="S999" s="24"/>
      <c r="T999" s="24"/>
      <c r="U999" s="24"/>
      <c r="V999" s="24"/>
      <c r="W999" s="24"/>
      <c r="X999" s="24"/>
      <c r="Y999" s="24"/>
      <c r="Z999" s="24"/>
    </row>
    <row r="1000" ht="15.75" customHeight="1">
      <c r="A1000" s="24"/>
      <c r="B1000" s="24"/>
      <c r="C1000" s="24"/>
      <c r="D1000" s="24"/>
      <c r="E1000" s="24"/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  <c r="R1000" s="24"/>
      <c r="S1000" s="24"/>
      <c r="T1000" s="24"/>
      <c r="U1000" s="24"/>
      <c r="V1000" s="24"/>
      <c r="W1000" s="24"/>
      <c r="X1000" s="24"/>
      <c r="Y1000" s="24"/>
      <c r="Z1000" s="24"/>
    </row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2.0"/>
    <col customWidth="1" min="2" max="3" width="12.63"/>
    <col customWidth="1" min="4" max="4" width="9.5"/>
    <col customWidth="1" min="5" max="5" width="52.88"/>
    <col customWidth="1" min="6" max="6" width="12.63"/>
  </cols>
  <sheetData>
    <row r="1" ht="15.75" customHeight="1">
      <c r="A1" s="32" t="s">
        <v>417</v>
      </c>
      <c r="B1" s="26"/>
      <c r="C1" s="26"/>
      <c r="D1" s="26"/>
      <c r="E1" s="27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</row>
    <row r="2" ht="15.75" customHeight="1">
      <c r="A2" s="26" t="s">
        <v>174</v>
      </c>
      <c r="B2" s="26" t="s">
        <v>175</v>
      </c>
      <c r="C2" s="26" t="s">
        <v>176</v>
      </c>
      <c r="D2" s="26" t="s">
        <v>177</v>
      </c>
      <c r="E2" s="27" t="s">
        <v>178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</row>
    <row r="3" ht="15.75" customHeight="1">
      <c r="A3" s="23" t="s">
        <v>179</v>
      </c>
      <c r="B3" s="28">
        <v>251.106</v>
      </c>
      <c r="C3" s="23">
        <v>251.105</v>
      </c>
      <c r="D3" s="29">
        <f t="shared" ref="D3:D5" si="1">ABS(((C3-B3)/B3)*1000000)</f>
        <v>3.982381942</v>
      </c>
      <c r="E3" s="30" t="s">
        <v>418</v>
      </c>
      <c r="F3" s="24"/>
      <c r="G3" s="24"/>
      <c r="H3" s="30"/>
      <c r="I3" s="30"/>
      <c r="J3" s="30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</row>
    <row r="4" ht="15.75" customHeight="1">
      <c r="A4" s="23" t="s">
        <v>181</v>
      </c>
      <c r="B4" s="28">
        <v>350.174</v>
      </c>
      <c r="C4" s="23">
        <v>350.1737</v>
      </c>
      <c r="D4" s="29">
        <f t="shared" si="1"/>
        <v>0.8567169464</v>
      </c>
      <c r="E4" s="30" t="s">
        <v>419</v>
      </c>
      <c r="F4" s="24"/>
      <c r="G4" s="24"/>
      <c r="H4" s="30"/>
      <c r="I4" s="30"/>
      <c r="J4" s="30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</row>
    <row r="5" ht="15.75" customHeight="1">
      <c r="A5" s="23" t="s">
        <v>183</v>
      </c>
      <c r="B5" s="28">
        <v>421.212</v>
      </c>
      <c r="C5" s="23">
        <v>421.2089</v>
      </c>
      <c r="D5" s="29">
        <f t="shared" si="1"/>
        <v>7.359714348</v>
      </c>
      <c r="E5" s="30" t="s">
        <v>420</v>
      </c>
      <c r="F5" s="24"/>
      <c r="G5" s="24"/>
      <c r="H5" s="30"/>
      <c r="I5" s="40"/>
      <c r="J5" s="41"/>
      <c r="K5" s="42"/>
      <c r="L5" s="41"/>
      <c r="M5" s="43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</row>
    <row r="6" ht="15.75" customHeight="1">
      <c r="A6" s="23" t="s">
        <v>185</v>
      </c>
      <c r="B6" s="28">
        <v>508.244</v>
      </c>
      <c r="C6" s="44" t="s">
        <v>371</v>
      </c>
      <c r="D6" s="29"/>
      <c r="E6" s="30" t="s">
        <v>421</v>
      </c>
      <c r="F6" s="24"/>
      <c r="G6" s="24"/>
      <c r="H6" s="30"/>
      <c r="I6" s="40"/>
      <c r="J6" s="41"/>
      <c r="K6" s="42"/>
      <c r="L6" s="41"/>
      <c r="M6" s="43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</row>
    <row r="7" ht="15.75" customHeight="1">
      <c r="A7" s="23" t="s">
        <v>187</v>
      </c>
      <c r="B7" s="28">
        <v>605.296</v>
      </c>
      <c r="C7" s="23">
        <v>605.2953</v>
      </c>
      <c r="D7" s="29">
        <f>ABS(((C7-B7)/B7)*1000000)</f>
        <v>1.156458989</v>
      </c>
      <c r="E7" s="30" t="s">
        <v>422</v>
      </c>
      <c r="F7" s="24"/>
      <c r="G7" s="24"/>
      <c r="H7" s="30"/>
      <c r="I7" s="40"/>
      <c r="J7" s="41"/>
      <c r="K7" s="42"/>
      <c r="L7" s="41"/>
      <c r="M7" s="43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</row>
    <row r="8" ht="15.75" customHeight="1">
      <c r="A8" s="23" t="s">
        <v>189</v>
      </c>
      <c r="B8" s="28">
        <v>662.318</v>
      </c>
      <c r="C8" s="23" t="s">
        <v>371</v>
      </c>
      <c r="D8" s="29"/>
      <c r="E8" s="30" t="s">
        <v>423</v>
      </c>
      <c r="F8" s="24"/>
      <c r="G8" s="24"/>
      <c r="H8" s="30"/>
      <c r="I8" s="40"/>
      <c r="J8" s="41"/>
      <c r="K8" s="42"/>
      <c r="L8" s="41"/>
      <c r="M8" s="43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</row>
    <row r="9" ht="15.75" customHeight="1">
      <c r="A9" s="23" t="s">
        <v>191</v>
      </c>
      <c r="B9" s="28">
        <v>719.339</v>
      </c>
      <c r="C9" s="23">
        <v>719.3322</v>
      </c>
      <c r="D9" s="29">
        <f t="shared" ref="D9:D11" si="2">ABS(((C9-B9)/B9)*1000000)</f>
        <v>9.453122937</v>
      </c>
      <c r="E9" s="30" t="s">
        <v>424</v>
      </c>
      <c r="F9" s="24"/>
      <c r="G9" s="24"/>
      <c r="H9" s="30"/>
      <c r="I9" s="40"/>
      <c r="J9" s="41"/>
      <c r="K9" s="42"/>
      <c r="L9" s="41"/>
      <c r="M9" s="43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</row>
    <row r="10" ht="15.75" customHeight="1">
      <c r="A10" s="23" t="s">
        <v>193</v>
      </c>
      <c r="B10" s="28">
        <v>820.387</v>
      </c>
      <c r="C10" s="23">
        <v>820.3831</v>
      </c>
      <c r="D10" s="29">
        <f t="shared" si="2"/>
        <v>4.753853974</v>
      </c>
      <c r="E10" s="30" t="s">
        <v>425</v>
      </c>
      <c r="F10" s="24"/>
      <c r="G10" s="24"/>
      <c r="H10" s="30"/>
      <c r="I10" s="40"/>
      <c r="J10" s="41"/>
      <c r="K10" s="42"/>
      <c r="L10" s="41"/>
      <c r="M10" s="43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</row>
    <row r="11" ht="15.75" customHeight="1">
      <c r="A11" s="23" t="s">
        <v>195</v>
      </c>
      <c r="B11" s="28">
        <v>919.455</v>
      </c>
      <c r="C11" s="23">
        <v>919.4529</v>
      </c>
      <c r="D11" s="29">
        <f t="shared" si="2"/>
        <v>2.283961695</v>
      </c>
      <c r="E11" s="30" t="s">
        <v>426</v>
      </c>
      <c r="F11" s="24"/>
      <c r="G11" s="24"/>
      <c r="H11" s="30"/>
      <c r="I11" s="43"/>
      <c r="J11" s="41"/>
      <c r="K11" s="42"/>
      <c r="L11" s="41"/>
      <c r="M11" s="43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ht="15.75" customHeight="1">
      <c r="A12" s="23" t="s">
        <v>197</v>
      </c>
      <c r="B12" s="28">
        <v>1018.52</v>
      </c>
      <c r="C12" s="23" t="s">
        <v>371</v>
      </c>
      <c r="D12" s="29"/>
      <c r="E12" s="30" t="s">
        <v>427</v>
      </c>
      <c r="F12" s="24"/>
      <c r="G12" s="24"/>
      <c r="H12" s="30"/>
      <c r="I12" s="43"/>
      <c r="J12" s="41"/>
      <c r="K12" s="42"/>
      <c r="L12" s="41"/>
      <c r="M12" s="40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ht="15.75" customHeight="1">
      <c r="A13" s="23" t="s">
        <v>199</v>
      </c>
      <c r="B13" s="28">
        <v>1117.59</v>
      </c>
      <c r="C13" s="23" t="s">
        <v>371</v>
      </c>
      <c r="D13" s="29"/>
      <c r="E13" s="30" t="s">
        <v>428</v>
      </c>
      <c r="F13" s="24"/>
      <c r="G13" s="24"/>
      <c r="H13" s="30"/>
      <c r="I13" s="40"/>
      <c r="J13" s="41"/>
      <c r="K13" s="42"/>
      <c r="L13" s="41"/>
      <c r="M13" s="43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ht="15.75" customHeight="1">
      <c r="A14" s="23" t="s">
        <v>201</v>
      </c>
      <c r="B14" s="28">
        <v>1188.63</v>
      </c>
      <c r="C14" s="23" t="s">
        <v>371</v>
      </c>
      <c r="D14" s="29"/>
      <c r="E14" s="30" t="s">
        <v>429</v>
      </c>
      <c r="F14" s="24"/>
      <c r="G14" s="24"/>
      <c r="H14" s="30"/>
      <c r="I14" s="40"/>
      <c r="J14" s="41"/>
      <c r="K14" s="42"/>
      <c r="L14" s="41"/>
      <c r="M14" s="43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</row>
    <row r="15" ht="15.75" customHeight="1">
      <c r="A15" s="23" t="s">
        <v>205</v>
      </c>
      <c r="B15" s="28">
        <v>1289.68</v>
      </c>
      <c r="C15" s="23">
        <v>1289.674</v>
      </c>
      <c r="D15" s="29">
        <f>ABS(((C15-B15)/B15)*1000000)</f>
        <v>4.652316854</v>
      </c>
      <c r="E15" s="30" t="s">
        <v>430</v>
      </c>
      <c r="F15" s="24"/>
      <c r="G15" s="24"/>
      <c r="H15" s="30"/>
      <c r="I15" s="40"/>
      <c r="J15" s="41"/>
      <c r="K15" s="42"/>
      <c r="L15" s="41"/>
      <c r="M15" s="43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</row>
    <row r="16" ht="15.75" customHeight="1">
      <c r="A16" s="23" t="s">
        <v>207</v>
      </c>
      <c r="B16" s="28">
        <v>1386.73</v>
      </c>
      <c r="C16" s="23" t="s">
        <v>371</v>
      </c>
      <c r="D16" s="29"/>
      <c r="E16" s="30" t="s">
        <v>431</v>
      </c>
      <c r="F16" s="24"/>
      <c r="G16" s="24"/>
      <c r="H16" s="30"/>
      <c r="I16" s="40"/>
      <c r="J16" s="41"/>
      <c r="K16" s="42"/>
      <c r="L16" s="41"/>
      <c r="M16" s="40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</row>
    <row r="17" ht="15.75" customHeight="1">
      <c r="A17" s="23" t="s">
        <v>209</v>
      </c>
      <c r="B17" s="28">
        <v>1443.75</v>
      </c>
      <c r="C17" s="23" t="s">
        <v>371</v>
      </c>
      <c r="D17" s="29"/>
      <c r="E17" s="30" t="s">
        <v>432</v>
      </c>
      <c r="F17" s="24"/>
      <c r="G17" s="24"/>
      <c r="H17" s="30"/>
      <c r="I17" s="40"/>
      <c r="J17" s="41"/>
      <c r="K17" s="42"/>
      <c r="L17" s="41"/>
      <c r="M17" s="40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ht="15.75" customHeight="1">
      <c r="A18" s="23" t="s">
        <v>292</v>
      </c>
      <c r="B18" s="28">
        <v>1500.77</v>
      </c>
      <c r="C18" s="23" t="s">
        <v>371</v>
      </c>
      <c r="D18" s="29"/>
      <c r="E18" s="30" t="s">
        <v>433</v>
      </c>
      <c r="F18" s="24"/>
      <c r="G18" s="24"/>
      <c r="H18" s="30"/>
      <c r="I18" s="40"/>
      <c r="J18" s="41"/>
      <c r="K18" s="42"/>
      <c r="L18" s="41"/>
      <c r="M18" s="40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</row>
    <row r="19" ht="15.75" customHeight="1">
      <c r="A19" s="23" t="s">
        <v>211</v>
      </c>
      <c r="B19" s="28">
        <v>1599.84</v>
      </c>
      <c r="C19" s="23" t="s">
        <v>371</v>
      </c>
      <c r="D19" s="29"/>
      <c r="E19" s="30" t="s">
        <v>434</v>
      </c>
      <c r="H19" s="30"/>
      <c r="I19" s="40"/>
      <c r="J19" s="41"/>
      <c r="K19" s="42"/>
      <c r="L19" s="41"/>
      <c r="M19" s="43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</row>
    <row r="20" ht="15.75" customHeight="1">
      <c r="A20" s="23" t="s">
        <v>326</v>
      </c>
      <c r="B20" s="28">
        <v>1698.91</v>
      </c>
      <c r="C20" s="23" t="s">
        <v>371</v>
      </c>
      <c r="D20" s="29"/>
      <c r="E20" s="30" t="s">
        <v>435</v>
      </c>
      <c r="F20" s="24"/>
      <c r="G20" s="24"/>
      <c r="H20" s="30"/>
      <c r="I20" s="43"/>
      <c r="J20" s="41"/>
      <c r="K20" s="42"/>
      <c r="L20" s="41"/>
      <c r="M20" s="40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</row>
    <row r="21" ht="15.75" customHeight="1">
      <c r="A21" s="23" t="s">
        <v>436</v>
      </c>
      <c r="B21" s="28">
        <v>1826.97</v>
      </c>
      <c r="C21" s="23" t="s">
        <v>371</v>
      </c>
      <c r="D21" s="29"/>
      <c r="E21" s="30" t="s">
        <v>437</v>
      </c>
      <c r="F21" s="24"/>
      <c r="G21" s="24"/>
      <c r="H21" s="30"/>
      <c r="I21" s="40"/>
      <c r="J21" s="41"/>
      <c r="K21" s="42"/>
      <c r="L21" s="41"/>
      <c r="M21" s="40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</row>
    <row r="22" ht="15.75" customHeight="1">
      <c r="A22" s="23" t="s">
        <v>438</v>
      </c>
      <c r="B22" s="28">
        <v>1926.04</v>
      </c>
      <c r="C22" s="23" t="s">
        <v>371</v>
      </c>
      <c r="D22" s="29"/>
      <c r="E22" s="30" t="s">
        <v>439</v>
      </c>
      <c r="F22" s="24"/>
      <c r="G22" s="24"/>
      <c r="H22" s="30"/>
      <c r="I22" s="40"/>
      <c r="J22" s="41"/>
      <c r="K22" s="42"/>
      <c r="L22" s="41"/>
      <c r="M22" s="40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</row>
    <row r="23" ht="15.75" customHeight="1">
      <c r="A23" s="23" t="s">
        <v>215</v>
      </c>
      <c r="B23" s="28">
        <v>199.1441</v>
      </c>
      <c r="C23" s="23">
        <v>199.1435</v>
      </c>
      <c r="D23" s="29">
        <f t="shared" ref="D23:D28" si="3">ABS(((C23-B23)/B23)*1000000)</f>
        <v>3.012893679</v>
      </c>
      <c r="E23" s="23" t="s">
        <v>440</v>
      </c>
      <c r="F23" s="24"/>
      <c r="G23" s="24"/>
      <c r="H23" s="30"/>
      <c r="I23" s="40"/>
      <c r="J23" s="41"/>
      <c r="K23" s="42"/>
      <c r="L23" s="41"/>
      <c r="M23" s="40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</row>
    <row r="24" ht="15.75" customHeight="1">
      <c r="A24" s="23" t="s">
        <v>265</v>
      </c>
      <c r="B24" s="28">
        <v>327.2027</v>
      </c>
      <c r="C24" s="23">
        <v>327.2016</v>
      </c>
      <c r="D24" s="29">
        <f t="shared" si="3"/>
        <v>3.361830449</v>
      </c>
      <c r="E24" s="23" t="s">
        <v>441</v>
      </c>
      <c r="F24" s="24"/>
      <c r="G24" s="24"/>
      <c r="H24" s="30"/>
      <c r="I24" s="40"/>
      <c r="J24" s="41"/>
      <c r="K24" s="42"/>
      <c r="L24" s="41"/>
      <c r="M24" s="40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</row>
    <row r="25" ht="15.75" customHeight="1">
      <c r="A25" s="23" t="s">
        <v>216</v>
      </c>
      <c r="B25" s="28">
        <v>426.2711</v>
      </c>
      <c r="C25" s="23">
        <v>426.2698</v>
      </c>
      <c r="D25" s="29">
        <f t="shared" si="3"/>
        <v>3.049702408</v>
      </c>
      <c r="E25" s="23" t="s">
        <v>442</v>
      </c>
      <c r="F25" s="24"/>
      <c r="G25" s="24"/>
      <c r="H25" s="30"/>
      <c r="I25" s="43"/>
      <c r="J25" s="41"/>
      <c r="K25" s="42"/>
      <c r="L25" s="41"/>
      <c r="M25" s="40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</row>
    <row r="26" ht="15.75" customHeight="1">
      <c r="A26" s="23" t="s">
        <v>218</v>
      </c>
      <c r="B26" s="28">
        <v>525.3395</v>
      </c>
      <c r="C26" s="23">
        <v>525.3405</v>
      </c>
      <c r="D26" s="29">
        <f t="shared" si="3"/>
        <v>1.903530955</v>
      </c>
      <c r="E26" s="23" t="s">
        <v>443</v>
      </c>
      <c r="F26" s="24"/>
      <c r="G26" s="24"/>
      <c r="H26" s="30"/>
      <c r="I26" s="43"/>
      <c r="J26" s="41"/>
      <c r="K26" s="42"/>
      <c r="L26" s="41"/>
      <c r="M26" s="40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</row>
    <row r="27" ht="15.75" customHeight="1">
      <c r="A27" s="23" t="s">
        <v>220</v>
      </c>
      <c r="B27" s="28">
        <v>582.361</v>
      </c>
      <c r="C27" s="23">
        <v>582.3615</v>
      </c>
      <c r="D27" s="29">
        <f t="shared" si="3"/>
        <v>0.8585739773</v>
      </c>
      <c r="E27" s="23" t="s">
        <v>444</v>
      </c>
      <c r="F27" s="24"/>
      <c r="G27" s="24"/>
      <c r="H27" s="30"/>
      <c r="I27" s="40"/>
      <c r="J27" s="41"/>
      <c r="K27" s="42"/>
      <c r="L27" s="41"/>
      <c r="M27" s="40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</row>
    <row r="28" ht="15.75" customHeight="1">
      <c r="A28" s="23" t="s">
        <v>222</v>
      </c>
      <c r="B28" s="28">
        <v>639.3824</v>
      </c>
      <c r="C28" s="23">
        <v>639.3779</v>
      </c>
      <c r="D28" s="29">
        <f t="shared" si="3"/>
        <v>7.03804171</v>
      </c>
      <c r="E28" s="23" t="s">
        <v>445</v>
      </c>
      <c r="F28" s="24"/>
      <c r="G28" s="24"/>
      <c r="H28" s="30"/>
      <c r="I28" s="40"/>
      <c r="J28" s="41"/>
      <c r="K28" s="42"/>
      <c r="L28" s="41"/>
      <c r="M28" s="40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</row>
    <row r="29" ht="15.75" customHeight="1">
      <c r="A29" s="23" t="s">
        <v>224</v>
      </c>
      <c r="B29" s="28">
        <v>736.4352</v>
      </c>
      <c r="C29" s="23" t="s">
        <v>371</v>
      </c>
      <c r="D29" s="29"/>
      <c r="E29" s="23" t="s">
        <v>446</v>
      </c>
      <c r="F29" s="24"/>
      <c r="G29" s="24"/>
      <c r="H29" s="30"/>
      <c r="I29" s="40"/>
      <c r="J29" s="41"/>
      <c r="K29" s="42"/>
      <c r="L29" s="41"/>
      <c r="M29" s="40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</row>
    <row r="30" ht="15.75" customHeight="1">
      <c r="A30" s="23" t="s">
        <v>226</v>
      </c>
      <c r="B30" s="28">
        <v>837.4829</v>
      </c>
      <c r="C30" s="23">
        <v>837.4799</v>
      </c>
      <c r="D30" s="29">
        <f t="shared" ref="D30:D37" si="4">ABS(((C30-B30)/B30)*1000000)</f>
        <v>3.582162692</v>
      </c>
      <c r="E30" s="23" t="s">
        <v>447</v>
      </c>
      <c r="F30" s="24"/>
      <c r="G30" s="24"/>
      <c r="H30" s="30"/>
      <c r="I30" s="43"/>
      <c r="J30" s="30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</row>
    <row r="31" ht="15.75" customHeight="1">
      <c r="A31" s="23" t="s">
        <v>228</v>
      </c>
      <c r="B31" s="28">
        <v>908.52</v>
      </c>
      <c r="C31" s="23">
        <v>908.5166</v>
      </c>
      <c r="D31" s="29">
        <f t="shared" si="4"/>
        <v>3.742350196</v>
      </c>
      <c r="E31" s="23" t="s">
        <v>448</v>
      </c>
      <c r="F31" s="24"/>
      <c r="G31" s="24"/>
      <c r="H31" s="30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</row>
    <row r="32" ht="15.75" customHeight="1">
      <c r="A32" s="23" t="s">
        <v>230</v>
      </c>
      <c r="B32" s="28">
        <v>1007.5884</v>
      </c>
      <c r="C32" s="23">
        <v>1007.584</v>
      </c>
      <c r="D32" s="29">
        <f t="shared" si="4"/>
        <v>4.366862501</v>
      </c>
      <c r="E32" s="23" t="s">
        <v>449</v>
      </c>
      <c r="F32" s="24"/>
      <c r="G32" s="24"/>
      <c r="H32" s="30"/>
      <c r="I32" s="30"/>
      <c r="J32" s="30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</row>
    <row r="33" ht="15.75" customHeight="1">
      <c r="A33" s="23" t="s">
        <v>232</v>
      </c>
      <c r="B33" s="28">
        <v>1106.6568</v>
      </c>
      <c r="C33" s="23">
        <v>1106.655</v>
      </c>
      <c r="D33" s="29">
        <f t="shared" si="4"/>
        <v>1.626520526</v>
      </c>
      <c r="E33" s="23" t="s">
        <v>450</v>
      </c>
      <c r="F33" s="24"/>
      <c r="G33" s="24"/>
      <c r="H33" s="30"/>
      <c r="I33" s="30"/>
      <c r="J33" s="30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</row>
    <row r="34" ht="15.75" customHeight="1">
      <c r="A34" s="23" t="s">
        <v>234</v>
      </c>
      <c r="B34" s="28">
        <v>1205.7252</v>
      </c>
      <c r="C34" s="23">
        <v>1205.722</v>
      </c>
      <c r="D34" s="29">
        <f t="shared" si="4"/>
        <v>2.654004412</v>
      </c>
      <c r="E34" s="23" t="s">
        <v>451</v>
      </c>
      <c r="F34" s="24"/>
      <c r="G34" s="24"/>
      <c r="H34" s="30"/>
      <c r="I34" s="30"/>
      <c r="J34" s="30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</row>
    <row r="35" ht="15.75" customHeight="1">
      <c r="A35" s="23" t="s">
        <v>236</v>
      </c>
      <c r="B35" s="28">
        <v>1306.7729</v>
      </c>
      <c r="C35" s="23">
        <v>1306.774</v>
      </c>
      <c r="D35" s="29">
        <f t="shared" si="4"/>
        <v>0.841768298</v>
      </c>
      <c r="E35" s="23" t="s">
        <v>452</v>
      </c>
      <c r="F35" s="24"/>
      <c r="G35" s="24"/>
      <c r="H35" s="30"/>
      <c r="I35" s="30"/>
      <c r="J35" s="30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</row>
    <row r="36" ht="15.75" customHeight="1">
      <c r="A36" s="23" t="s">
        <v>238</v>
      </c>
      <c r="B36" s="28">
        <v>1363.7944</v>
      </c>
      <c r="C36" s="23">
        <v>1363.793</v>
      </c>
      <c r="D36" s="29">
        <f t="shared" si="4"/>
        <v>1.026547697</v>
      </c>
      <c r="E36" s="23" t="s">
        <v>453</v>
      </c>
      <c r="F36" s="24"/>
      <c r="G36" s="24"/>
      <c r="H36" s="30"/>
      <c r="I36" s="30"/>
      <c r="J36" s="30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</row>
    <row r="37" ht="15.75" customHeight="1">
      <c r="A37" s="23" t="s">
        <v>240</v>
      </c>
      <c r="B37" s="28">
        <v>1420.8158</v>
      </c>
      <c r="C37" s="23">
        <v>1420.814</v>
      </c>
      <c r="D37" s="29">
        <f t="shared" si="4"/>
        <v>1.266877804</v>
      </c>
      <c r="E37" s="23" t="s">
        <v>454</v>
      </c>
      <c r="F37" s="24"/>
      <c r="G37" s="24"/>
      <c r="H37" s="30"/>
      <c r="I37" s="30"/>
      <c r="J37" s="30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</row>
    <row r="38" ht="15.75" customHeight="1">
      <c r="A38" s="23" t="s">
        <v>242</v>
      </c>
      <c r="B38" s="28">
        <v>1517.8686</v>
      </c>
      <c r="C38" s="23" t="s">
        <v>371</v>
      </c>
      <c r="D38" s="29"/>
      <c r="E38" s="23" t="s">
        <v>455</v>
      </c>
      <c r="F38" s="24"/>
      <c r="G38" s="24"/>
      <c r="H38" s="30"/>
      <c r="I38" s="30"/>
      <c r="J38" s="30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</row>
    <row r="39" ht="15.75" customHeight="1">
      <c r="A39" s="23" t="s">
        <v>244</v>
      </c>
      <c r="B39" s="28">
        <v>1604.9006</v>
      </c>
      <c r="C39" s="23">
        <v>1604.899</v>
      </c>
      <c r="D39" s="29">
        <f t="shared" ref="D39:D41" si="5">ABS(((C39-B39)/B39)*1000000)</f>
        <v>0.9969464776</v>
      </c>
      <c r="E39" s="23" t="s">
        <v>456</v>
      </c>
      <c r="F39" s="24"/>
      <c r="G39" s="24"/>
      <c r="H39" s="30"/>
      <c r="I39" s="30"/>
      <c r="J39" s="30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</row>
    <row r="40" ht="15.75" customHeight="1">
      <c r="A40" s="23" t="s">
        <v>246</v>
      </c>
      <c r="B40" s="28">
        <v>1675.9377</v>
      </c>
      <c r="C40" s="23">
        <v>1675.935</v>
      </c>
      <c r="D40" s="29">
        <f t="shared" si="5"/>
        <v>1.611038406</v>
      </c>
      <c r="E40" s="23" t="s">
        <v>457</v>
      </c>
      <c r="F40" s="24"/>
      <c r="G40" s="24"/>
      <c r="H40" s="30"/>
      <c r="I40" s="30"/>
      <c r="J40" s="30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</row>
    <row r="41" ht="15.75" customHeight="1">
      <c r="A41" s="23" t="s">
        <v>304</v>
      </c>
      <c r="B41" s="28">
        <v>1775.0062</v>
      </c>
      <c r="C41" s="23">
        <v>1775.001</v>
      </c>
      <c r="D41" s="29">
        <f t="shared" si="5"/>
        <v>2.929567232</v>
      </c>
      <c r="E41" s="23" t="s">
        <v>458</v>
      </c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</row>
    <row r="42" ht="15.75" customHeight="1">
      <c r="A42" s="23" t="s">
        <v>280</v>
      </c>
      <c r="B42" s="28">
        <v>1874.0746</v>
      </c>
      <c r="C42" s="23" t="s">
        <v>371</v>
      </c>
      <c r="D42" s="29"/>
      <c r="E42" s="23" t="s">
        <v>459</v>
      </c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</row>
    <row r="43" ht="15.75" customHeight="1">
      <c r="A43" s="23" t="s">
        <v>460</v>
      </c>
      <c r="B43" s="23"/>
      <c r="C43" s="23"/>
      <c r="D43" s="29"/>
      <c r="E43" s="28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</row>
    <row r="44" ht="15.75" customHeight="1">
      <c r="A44" s="23" t="s">
        <v>416</v>
      </c>
      <c r="B44" s="23"/>
      <c r="C44" s="23"/>
      <c r="D44" s="29"/>
      <c r="E44" s="28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</row>
    <row r="45" ht="15.75" customHeight="1">
      <c r="A45" s="23"/>
      <c r="B45" s="23"/>
      <c r="C45" s="23"/>
      <c r="D45" s="29"/>
      <c r="E45" s="28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</row>
    <row r="46" ht="15.75" customHeight="1">
      <c r="A46" s="23"/>
      <c r="B46" s="23"/>
      <c r="C46" s="23"/>
      <c r="D46" s="29"/>
      <c r="E46" s="28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</row>
    <row r="47" ht="15.75" customHeight="1">
      <c r="A47" s="23"/>
      <c r="B47" s="23"/>
      <c r="C47" s="23"/>
      <c r="D47" s="29"/>
      <c r="E47" s="28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</row>
    <row r="48" ht="15.75" customHeight="1">
      <c r="A48" s="23"/>
      <c r="B48" s="23"/>
      <c r="C48" s="23"/>
      <c r="D48" s="29"/>
      <c r="E48" s="28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</row>
    <row r="49" ht="15.75" customHeight="1">
      <c r="A49" s="23"/>
      <c r="B49" s="23"/>
      <c r="C49" s="23"/>
      <c r="D49" s="29"/>
      <c r="E49" s="23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</row>
    <row r="50" ht="15.75" customHeight="1">
      <c r="A50" s="23"/>
      <c r="B50" s="23"/>
      <c r="C50" s="23"/>
      <c r="D50" s="2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</row>
    <row r="51" ht="15.75" customHeight="1">
      <c r="A51" s="23"/>
      <c r="B51" s="28"/>
      <c r="C51" s="23"/>
      <c r="D51" s="29"/>
      <c r="E51" s="30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</row>
    <row r="52" ht="15.75" customHeight="1">
      <c r="A52" s="23"/>
      <c r="B52" s="28"/>
      <c r="C52" s="23"/>
      <c r="D52" s="29"/>
      <c r="E52" s="30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</row>
    <row r="53" ht="15.75" customHeight="1">
      <c r="A53" s="23"/>
      <c r="B53" s="28"/>
      <c r="C53" s="23"/>
      <c r="D53" s="29"/>
      <c r="E53" s="30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</row>
    <row r="54" ht="15.75" customHeight="1">
      <c r="A54" s="23"/>
      <c r="B54" s="28"/>
      <c r="C54" s="23"/>
      <c r="D54" s="29"/>
      <c r="E54" s="30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</row>
    <row r="55" ht="15.75" customHeight="1">
      <c r="A55" s="23"/>
      <c r="B55" s="28"/>
      <c r="C55" s="23"/>
      <c r="D55" s="29"/>
      <c r="E55" s="30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</row>
    <row r="56" ht="15.75" customHeight="1">
      <c r="A56" s="23"/>
      <c r="B56" s="23"/>
      <c r="C56" s="23"/>
      <c r="D56" s="2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</row>
    <row r="57" ht="15.75" customHeight="1">
      <c r="A57" s="23"/>
      <c r="B57" s="28"/>
      <c r="C57" s="23"/>
      <c r="D57" s="2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</row>
    <row r="58" ht="15.75" customHeight="1">
      <c r="A58" s="23"/>
      <c r="B58" s="28"/>
      <c r="C58" s="23"/>
      <c r="D58" s="29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</row>
    <row r="59" ht="15.75" customHeight="1">
      <c r="A59" s="23"/>
      <c r="B59" s="28"/>
      <c r="C59" s="23"/>
      <c r="D59" s="29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</row>
    <row r="60" ht="15.75" customHeight="1">
      <c r="A60" s="23"/>
      <c r="B60" s="28"/>
      <c r="C60" s="23"/>
      <c r="D60" s="29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</row>
    <row r="61" ht="15.75" customHeight="1">
      <c r="A61" s="23"/>
      <c r="B61" s="28"/>
      <c r="C61" s="23"/>
      <c r="D61" s="2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</row>
    <row r="62" ht="15.75" customHeight="1">
      <c r="A62" s="23"/>
      <c r="B62" s="28"/>
      <c r="C62" s="23"/>
      <c r="D62" s="2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</row>
    <row r="63" ht="15.75" customHeight="1">
      <c r="A63" s="23"/>
      <c r="B63" s="28"/>
      <c r="C63" s="23"/>
      <c r="D63" s="2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</row>
    <row r="64" ht="15.75" customHeight="1">
      <c r="A64" s="23"/>
      <c r="B64" s="28"/>
      <c r="C64" s="23"/>
      <c r="D64" s="2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</row>
    <row r="65" ht="15.75" customHeight="1">
      <c r="A65" s="23"/>
      <c r="B65" s="28"/>
      <c r="C65" s="23"/>
      <c r="D65" s="2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</row>
    <row r="66" ht="15.75" customHeight="1">
      <c r="A66" s="23"/>
      <c r="B66" s="28"/>
      <c r="C66" s="23"/>
      <c r="D66" s="2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</row>
    <row r="67" ht="15.75" customHeight="1">
      <c r="A67" s="23"/>
      <c r="B67" s="28"/>
      <c r="C67" s="23"/>
      <c r="D67" s="2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</row>
    <row r="68" ht="15.75" customHeight="1">
      <c r="A68" s="23"/>
      <c r="B68" s="28"/>
      <c r="C68" s="23"/>
      <c r="D68" s="2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</row>
    <row r="69" ht="15.75" customHeight="1">
      <c r="A69" s="23"/>
      <c r="B69" s="28"/>
      <c r="C69" s="23"/>
      <c r="D69" s="29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</row>
    <row r="70" ht="15.75" customHeight="1">
      <c r="A70" s="23"/>
      <c r="B70" s="28"/>
      <c r="C70" s="23"/>
      <c r="D70" s="29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</row>
    <row r="71" ht="15.75" customHeight="1">
      <c r="A71" s="23"/>
      <c r="B71" s="28"/>
      <c r="C71" s="23"/>
      <c r="D71" s="29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</row>
    <row r="72" ht="15.75" customHeight="1">
      <c r="A72" s="23"/>
      <c r="B72" s="28"/>
      <c r="C72" s="23"/>
      <c r="D72" s="29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</row>
    <row r="73" ht="15.75" customHeight="1">
      <c r="A73" s="23"/>
      <c r="B73" s="28"/>
      <c r="C73" s="23"/>
      <c r="D73" s="29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</row>
    <row r="74" ht="15.75" customHeight="1">
      <c r="A74" s="23"/>
      <c r="B74" s="28"/>
      <c r="C74" s="23"/>
      <c r="D74" s="29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</row>
    <row r="75" ht="15.75" customHeight="1">
      <c r="A75" s="35"/>
      <c r="B75" s="23"/>
      <c r="C75" s="23"/>
      <c r="D75" s="23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</row>
    <row r="76" ht="15.75" customHeight="1">
      <c r="A76" s="35"/>
      <c r="B76" s="35"/>
      <c r="C76" s="35"/>
      <c r="D76" s="35"/>
      <c r="E76" s="39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</row>
    <row r="77" ht="15.75" customHeight="1">
      <c r="A77" s="24"/>
      <c r="B77" s="28"/>
      <c r="C77" s="23"/>
      <c r="D77" s="29"/>
      <c r="E77" s="30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</row>
    <row r="78" ht="15.75" customHeight="1">
      <c r="A78" s="24"/>
      <c r="B78" s="28"/>
      <c r="C78" s="23"/>
      <c r="D78" s="29"/>
      <c r="E78" s="31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</row>
    <row r="79" ht="15.75" customHeight="1">
      <c r="A79" s="24"/>
      <c r="B79" s="28"/>
      <c r="C79" s="23"/>
      <c r="D79" s="29"/>
      <c r="E79" s="31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</row>
    <row r="80" ht="15.75" customHeight="1">
      <c r="A80" s="24"/>
      <c r="B80" s="28"/>
      <c r="C80" s="23"/>
      <c r="D80" s="29"/>
      <c r="E80" s="30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</row>
    <row r="81" ht="15.75" customHeight="1">
      <c r="A81" s="24"/>
      <c r="B81" s="28"/>
      <c r="C81" s="23"/>
      <c r="D81" s="29"/>
      <c r="E81" s="30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</row>
    <row r="82" ht="15.75" customHeight="1">
      <c r="A82" s="24"/>
      <c r="B82" s="28"/>
      <c r="C82" s="23"/>
      <c r="D82" s="29"/>
      <c r="E82" s="30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</row>
    <row r="83" ht="15.75" customHeight="1">
      <c r="A83" s="24"/>
      <c r="B83" s="28"/>
      <c r="C83" s="23"/>
      <c r="D83" s="29"/>
      <c r="E83" s="30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</row>
    <row r="84" ht="15.75" customHeight="1">
      <c r="A84" s="24"/>
      <c r="B84" s="28"/>
      <c r="C84" s="23"/>
      <c r="D84" s="29"/>
      <c r="E84" s="30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</row>
    <row r="85" ht="15.75" customHeight="1">
      <c r="A85" s="24"/>
      <c r="B85" s="28"/>
      <c r="C85" s="23"/>
      <c r="D85" s="29"/>
      <c r="E85" s="30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</row>
    <row r="86" ht="15.75" customHeight="1">
      <c r="A86" s="24"/>
      <c r="B86" s="28"/>
      <c r="C86" s="23"/>
      <c r="D86" s="29"/>
      <c r="E86" s="30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</row>
    <row r="87" ht="15.75" customHeight="1">
      <c r="A87" s="24"/>
      <c r="B87" s="28"/>
      <c r="C87" s="23"/>
      <c r="D87" s="29"/>
      <c r="E87" s="30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</row>
    <row r="88" ht="15.75" customHeight="1">
      <c r="A88" s="24"/>
      <c r="B88" s="28"/>
      <c r="C88" s="23"/>
      <c r="D88" s="29"/>
      <c r="E88" s="30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</row>
    <row r="89" ht="15.75" customHeight="1">
      <c r="A89" s="24"/>
      <c r="B89" s="28"/>
      <c r="C89" s="23"/>
      <c r="D89" s="29"/>
      <c r="E89" s="30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</row>
    <row r="90" ht="15.75" customHeight="1">
      <c r="A90" s="24"/>
      <c r="B90" s="28"/>
      <c r="C90" s="23"/>
      <c r="D90" s="29"/>
      <c r="E90" s="30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</row>
    <row r="91" ht="15.75" customHeight="1">
      <c r="A91" s="24"/>
      <c r="B91" s="28"/>
      <c r="C91" s="23"/>
      <c r="D91" s="29"/>
      <c r="E91" s="30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</row>
    <row r="92" ht="15.75" customHeight="1">
      <c r="A92" s="24"/>
      <c r="B92" s="28"/>
      <c r="C92" s="23"/>
      <c r="D92" s="2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</row>
    <row r="93" ht="15.75" customHeight="1">
      <c r="A93" s="24"/>
      <c r="B93" s="28"/>
      <c r="C93" s="23"/>
      <c r="D93" s="29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</row>
    <row r="94" ht="15.75" customHeight="1">
      <c r="A94" s="24"/>
      <c r="B94" s="28"/>
      <c r="C94" s="23"/>
      <c r="D94" s="29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</row>
    <row r="95" ht="15.75" customHeight="1">
      <c r="A95" s="24"/>
      <c r="B95" s="28"/>
      <c r="C95" s="23"/>
      <c r="D95" s="29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</row>
    <row r="96" ht="15.75" customHeight="1">
      <c r="A96" s="24"/>
      <c r="B96" s="28"/>
      <c r="C96" s="23"/>
      <c r="D96" s="29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</row>
    <row r="97" ht="15.75" customHeight="1">
      <c r="A97" s="24"/>
      <c r="B97" s="28"/>
      <c r="C97" s="23"/>
      <c r="D97" s="29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</row>
    <row r="98" ht="15.75" customHeight="1">
      <c r="A98" s="24"/>
      <c r="B98" s="28"/>
      <c r="C98" s="23"/>
      <c r="D98" s="29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</row>
    <row r="99" ht="15.75" customHeight="1">
      <c r="A99" s="24"/>
      <c r="B99" s="28"/>
      <c r="C99" s="23"/>
      <c r="D99" s="29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</row>
    <row r="100" ht="15.75" customHeight="1">
      <c r="A100" s="24"/>
      <c r="B100" s="28"/>
      <c r="C100" s="23"/>
      <c r="D100" s="29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</row>
    <row r="101" ht="15.75" customHeight="1">
      <c r="A101" s="24"/>
      <c r="B101" s="28"/>
      <c r="C101" s="23"/>
      <c r="D101" s="29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</row>
    <row r="102" ht="15.75" customHeight="1">
      <c r="A102" s="24"/>
      <c r="B102" s="28"/>
      <c r="C102" s="23"/>
      <c r="D102" s="29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</row>
    <row r="103" ht="15.75" customHeight="1">
      <c r="A103" s="24"/>
      <c r="B103" s="28"/>
      <c r="C103" s="23"/>
      <c r="D103" s="29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</row>
    <row r="104" ht="15.75" customHeight="1">
      <c r="A104" s="24"/>
      <c r="B104" s="28"/>
      <c r="C104" s="23"/>
      <c r="D104" s="29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</row>
    <row r="105" ht="15.75" customHeight="1">
      <c r="A105" s="24"/>
      <c r="B105" s="28"/>
      <c r="C105" s="23"/>
      <c r="D105" s="29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</row>
    <row r="106" ht="15.75" customHeight="1">
      <c r="A106" s="24"/>
      <c r="B106" s="28"/>
      <c r="C106" s="23"/>
      <c r="D106" s="29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</row>
    <row r="107" ht="15.75" customHeight="1">
      <c r="A107" s="24"/>
      <c r="B107" s="28"/>
      <c r="C107" s="23"/>
      <c r="D107" s="29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</row>
    <row r="108" ht="15.75" customHeight="1">
      <c r="A108" s="24"/>
      <c r="B108" s="28"/>
      <c r="C108" s="23"/>
      <c r="D108" s="29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</row>
    <row r="109" ht="15.75" customHeight="1">
      <c r="A109" s="22"/>
      <c r="B109" s="33"/>
      <c r="C109" s="33"/>
      <c r="D109" s="33"/>
      <c r="E109" s="3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</row>
    <row r="110" ht="15.75" customHeight="1">
      <c r="A110" s="26"/>
      <c r="B110" s="26"/>
      <c r="C110" s="26"/>
      <c r="D110" s="26"/>
      <c r="E110" s="27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</row>
    <row r="111" ht="15.75" customHeight="1">
      <c r="A111" s="23"/>
      <c r="B111" s="23"/>
      <c r="C111" s="23"/>
      <c r="D111" s="29"/>
      <c r="E111" s="30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</row>
    <row r="112" ht="15.75" customHeight="1">
      <c r="A112" s="23"/>
      <c r="B112" s="28"/>
      <c r="C112" s="23"/>
      <c r="D112" s="29"/>
      <c r="E112" s="30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</row>
    <row r="113" ht="15.75" customHeight="1">
      <c r="A113" s="23"/>
      <c r="B113" s="28"/>
      <c r="C113" s="23"/>
      <c r="D113" s="29"/>
      <c r="E113" s="30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</row>
    <row r="114" ht="15.75" customHeight="1">
      <c r="A114" s="23"/>
      <c r="B114" s="28"/>
      <c r="C114" s="23"/>
      <c r="D114" s="29"/>
      <c r="E114" s="30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</row>
    <row r="115" ht="15.75" customHeight="1">
      <c r="A115" s="23"/>
      <c r="B115" s="28"/>
      <c r="C115" s="23"/>
      <c r="D115" s="29"/>
      <c r="E115" s="30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</row>
    <row r="116" ht="15.75" customHeight="1">
      <c r="A116" s="23"/>
      <c r="B116" s="28"/>
      <c r="C116" s="23"/>
      <c r="D116" s="29"/>
      <c r="E116" s="30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</row>
    <row r="117" ht="15.75" customHeight="1">
      <c r="A117" s="23"/>
      <c r="B117" s="28"/>
      <c r="C117" s="23"/>
      <c r="D117" s="29"/>
      <c r="E117" s="30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</row>
    <row r="118" ht="15.75" customHeight="1">
      <c r="A118" s="23"/>
      <c r="B118" s="28"/>
      <c r="C118" s="23"/>
      <c r="D118" s="29"/>
      <c r="E118" s="30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</row>
    <row r="119" ht="15.75" customHeight="1">
      <c r="A119" s="23"/>
      <c r="B119" s="28"/>
      <c r="C119" s="23"/>
      <c r="D119" s="29"/>
      <c r="E119" s="30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</row>
    <row r="120" ht="15.75" customHeight="1">
      <c r="A120" s="23"/>
      <c r="B120" s="28"/>
      <c r="C120" s="23"/>
      <c r="D120" s="29"/>
      <c r="E120" s="30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</row>
    <row r="121" ht="15.75" customHeight="1">
      <c r="A121" s="23"/>
      <c r="B121" s="28"/>
      <c r="C121" s="23"/>
      <c r="D121" s="29"/>
      <c r="E121" s="30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</row>
    <row r="122" ht="15.75" customHeight="1">
      <c r="A122" s="23"/>
      <c r="B122" s="28"/>
      <c r="C122" s="23"/>
      <c r="D122" s="29"/>
      <c r="E122" s="30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</row>
    <row r="123" ht="15.75" customHeight="1">
      <c r="A123" s="23"/>
      <c r="B123" s="28"/>
      <c r="C123" s="23"/>
      <c r="D123" s="29"/>
      <c r="E123" s="30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</row>
    <row r="124" ht="15.75" customHeight="1">
      <c r="A124" s="23"/>
      <c r="B124" s="28"/>
      <c r="C124" s="23"/>
      <c r="D124" s="29"/>
      <c r="E124" s="30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</row>
    <row r="125" ht="15.75" customHeight="1">
      <c r="A125" s="23"/>
      <c r="B125" s="28"/>
      <c r="C125" s="23"/>
      <c r="D125" s="29"/>
      <c r="E125" s="30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</row>
    <row r="126" ht="15.75" customHeight="1">
      <c r="A126" s="23"/>
      <c r="B126" s="28"/>
      <c r="C126" s="23"/>
      <c r="D126" s="29"/>
      <c r="E126" s="30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</row>
    <row r="127" ht="15.75" customHeight="1">
      <c r="A127" s="23"/>
      <c r="B127" s="28"/>
      <c r="C127" s="23"/>
      <c r="D127" s="29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</row>
    <row r="128" ht="15.75" customHeight="1">
      <c r="A128" s="23"/>
      <c r="B128" s="28"/>
      <c r="C128" s="23"/>
      <c r="D128" s="29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</row>
    <row r="129" ht="15.75" customHeight="1">
      <c r="A129" s="23"/>
      <c r="B129" s="28"/>
      <c r="C129" s="23"/>
      <c r="D129" s="29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</row>
    <row r="130" ht="15.75" customHeight="1">
      <c r="A130" s="23"/>
      <c r="B130" s="28"/>
      <c r="C130" s="23"/>
      <c r="D130" s="29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</row>
    <row r="131" ht="15.75" customHeight="1">
      <c r="A131" s="23"/>
      <c r="B131" s="28"/>
      <c r="C131" s="23"/>
      <c r="D131" s="29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</row>
    <row r="132" ht="15.75" customHeight="1">
      <c r="A132" s="23"/>
      <c r="B132" s="28"/>
      <c r="C132" s="23"/>
      <c r="D132" s="29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</row>
    <row r="133" ht="15.75" customHeight="1">
      <c r="A133" s="23"/>
      <c r="B133" s="28"/>
      <c r="C133" s="23"/>
      <c r="D133" s="29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</row>
    <row r="134" ht="15.75" customHeight="1">
      <c r="A134" s="23"/>
      <c r="B134" s="28"/>
      <c r="C134" s="23"/>
      <c r="D134" s="29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</row>
    <row r="135" ht="15.75" customHeight="1">
      <c r="A135" s="23"/>
      <c r="B135" s="28"/>
      <c r="C135" s="23"/>
      <c r="D135" s="29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</row>
    <row r="136" ht="15.75" customHeight="1">
      <c r="A136" s="23"/>
      <c r="B136" s="28"/>
      <c r="C136" s="23"/>
      <c r="D136" s="29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</row>
    <row r="137" ht="15.75" customHeight="1">
      <c r="A137" s="23"/>
      <c r="B137" s="28"/>
      <c r="C137" s="23"/>
      <c r="D137" s="29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</row>
    <row r="138" ht="15.75" customHeight="1">
      <c r="A138" s="23"/>
      <c r="B138" s="28"/>
      <c r="C138" s="23"/>
      <c r="D138" s="29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</row>
    <row r="139" ht="15.75" customHeight="1">
      <c r="A139" s="23"/>
      <c r="B139" s="28"/>
      <c r="C139" s="23"/>
      <c r="D139" s="29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</row>
    <row r="140" ht="15.75" customHeight="1">
      <c r="A140" s="23"/>
      <c r="B140" s="28"/>
      <c r="C140" s="23"/>
      <c r="D140" s="29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</row>
    <row r="141" ht="15.75" customHeight="1">
      <c r="A141" s="23"/>
      <c r="B141" s="28"/>
      <c r="C141" s="23"/>
      <c r="D141" s="29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</row>
    <row r="142" ht="15.75" customHeight="1">
      <c r="A142" s="23"/>
      <c r="B142" s="28"/>
      <c r="C142" s="23"/>
      <c r="D142" s="29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</row>
    <row r="143" ht="15.75" customHeight="1">
      <c r="A143" s="23"/>
      <c r="B143" s="28"/>
      <c r="C143" s="23"/>
      <c r="D143" s="29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</row>
    <row r="144" ht="15.75" customHeight="1">
      <c r="A144" s="23"/>
      <c r="B144" s="28"/>
      <c r="C144" s="23"/>
      <c r="D144" s="29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</row>
    <row r="145" ht="15.75" customHeight="1">
      <c r="A145" s="23"/>
      <c r="B145" s="28"/>
      <c r="C145" s="23"/>
      <c r="D145" s="29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</row>
    <row r="146" ht="15.75" customHeight="1">
      <c r="A146" s="23"/>
      <c r="B146" s="28"/>
      <c r="C146" s="23"/>
      <c r="D146" s="29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</row>
    <row r="147" ht="15.75" customHeight="1">
      <c r="A147" s="23"/>
      <c r="B147" s="28"/>
      <c r="C147" s="23"/>
      <c r="D147" s="29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</row>
    <row r="148" ht="15.75" customHeight="1">
      <c r="A148" s="23"/>
      <c r="B148" s="28"/>
      <c r="C148" s="23"/>
      <c r="D148" s="29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</row>
    <row r="149" ht="15.75" customHeight="1">
      <c r="A149" s="23"/>
      <c r="B149" s="23"/>
      <c r="C149" s="23"/>
      <c r="D149" s="23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</row>
    <row r="150" ht="15.75" customHeight="1">
      <c r="A150" s="23"/>
      <c r="B150" s="23"/>
      <c r="C150" s="23"/>
      <c r="D150" s="23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</row>
    <row r="151" ht="15.75" customHeight="1">
      <c r="A151" s="23"/>
      <c r="B151" s="23"/>
      <c r="C151" s="23"/>
      <c r="D151" s="23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</row>
    <row r="152" ht="15.75" customHeight="1">
      <c r="A152" s="23"/>
      <c r="B152" s="23"/>
      <c r="C152" s="23"/>
      <c r="D152" s="23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</row>
    <row r="153" ht="15.75" customHeight="1">
      <c r="A153" s="23"/>
      <c r="B153" s="23"/>
      <c r="C153" s="23"/>
      <c r="D153" s="23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</row>
    <row r="154" ht="15.75" customHeight="1">
      <c r="A154" s="23"/>
      <c r="B154" s="23"/>
      <c r="C154" s="23"/>
      <c r="D154" s="23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</row>
    <row r="155" ht="15.75" customHeight="1">
      <c r="A155" s="35"/>
      <c r="B155" s="23"/>
      <c r="C155" s="23"/>
      <c r="D155" s="23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</row>
    <row r="156" ht="15.75" customHeight="1">
      <c r="A156" s="35"/>
      <c r="B156" s="35"/>
      <c r="C156" s="35"/>
      <c r="D156" s="23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</row>
    <row r="157" ht="15.75" customHeight="1">
      <c r="A157" s="23"/>
      <c r="B157" s="23"/>
      <c r="C157" s="23"/>
      <c r="D157" s="23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</row>
    <row r="158" ht="15.75" customHeight="1">
      <c r="A158" s="23"/>
      <c r="B158" s="23"/>
      <c r="C158" s="23"/>
      <c r="D158" s="23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</row>
    <row r="159" ht="15.75" customHeight="1">
      <c r="A159" s="23"/>
      <c r="B159" s="23"/>
      <c r="C159" s="23"/>
      <c r="D159" s="23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</row>
    <row r="160" ht="15.75" customHeight="1">
      <c r="A160" s="23"/>
      <c r="B160" s="23"/>
      <c r="C160" s="23"/>
      <c r="D160" s="23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</row>
    <row r="161" ht="15.75" customHeight="1">
      <c r="A161" s="23"/>
      <c r="B161" s="23"/>
      <c r="C161" s="23"/>
      <c r="D161" s="23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</row>
    <row r="162" ht="15.75" customHeight="1">
      <c r="A162" s="23"/>
      <c r="B162" s="23"/>
      <c r="C162" s="23"/>
      <c r="D162" s="23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</row>
    <row r="163" ht="15.75" customHeight="1">
      <c r="A163" s="23"/>
      <c r="B163" s="23"/>
      <c r="C163" s="23"/>
      <c r="D163" s="23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</row>
    <row r="164" ht="15.75" customHeight="1">
      <c r="A164" s="23"/>
      <c r="B164" s="23"/>
      <c r="C164" s="23"/>
      <c r="D164" s="23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</row>
    <row r="165" ht="15.75" customHeight="1">
      <c r="A165" s="23"/>
      <c r="B165" s="23"/>
      <c r="C165" s="23"/>
      <c r="D165" s="23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</row>
    <row r="166" ht="15.75" customHeight="1">
      <c r="A166" s="23"/>
      <c r="B166" s="23"/>
      <c r="C166" s="23"/>
      <c r="D166" s="23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</row>
    <row r="167" ht="15.75" customHeight="1">
      <c r="A167" s="23"/>
      <c r="B167" s="23"/>
      <c r="C167" s="23"/>
      <c r="D167" s="23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</row>
    <row r="168" ht="15.75" customHeight="1">
      <c r="A168" s="23"/>
      <c r="B168" s="23"/>
      <c r="C168" s="23"/>
      <c r="D168" s="23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</row>
    <row r="169" ht="15.75" customHeight="1">
      <c r="A169" s="23"/>
      <c r="B169" s="23"/>
      <c r="C169" s="23"/>
      <c r="D169" s="23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</row>
    <row r="170" ht="15.75" customHeight="1">
      <c r="A170" s="23"/>
      <c r="B170" s="23"/>
      <c r="C170" s="23"/>
      <c r="D170" s="23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</row>
    <row r="171" ht="15.75" customHeight="1">
      <c r="A171" s="23"/>
      <c r="B171" s="23"/>
      <c r="C171" s="23"/>
      <c r="D171" s="23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</row>
    <row r="172" ht="15.75" customHeight="1">
      <c r="A172" s="23"/>
      <c r="B172" s="23"/>
      <c r="C172" s="23"/>
      <c r="D172" s="23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</row>
    <row r="173" ht="15.75" customHeight="1">
      <c r="A173" s="23"/>
      <c r="B173" s="23"/>
      <c r="C173" s="23"/>
      <c r="D173" s="23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</row>
    <row r="174" ht="15.75" customHeight="1">
      <c r="A174" s="23"/>
      <c r="B174" s="23"/>
      <c r="C174" s="23"/>
      <c r="D174" s="23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</row>
    <row r="175" ht="15.75" customHeight="1">
      <c r="A175" s="23"/>
      <c r="B175" s="23"/>
      <c r="C175" s="23"/>
      <c r="D175" s="23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</row>
    <row r="176" ht="15.75" customHeight="1">
      <c r="A176" s="23"/>
      <c r="B176" s="23"/>
      <c r="C176" s="23"/>
      <c r="D176" s="23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</row>
    <row r="177" ht="15.75" customHeight="1">
      <c r="A177" s="23"/>
      <c r="B177" s="23"/>
      <c r="C177" s="23"/>
      <c r="D177" s="23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</row>
    <row r="178" ht="15.75" customHeight="1">
      <c r="A178" s="32"/>
      <c r="B178" s="36"/>
      <c r="C178" s="36"/>
      <c r="D178" s="23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</row>
    <row r="179" ht="15.75" customHeight="1">
      <c r="A179" s="35"/>
      <c r="B179" s="35"/>
      <c r="C179" s="35"/>
      <c r="D179" s="35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</row>
    <row r="180" ht="15.75" customHeight="1">
      <c r="A180" s="23"/>
      <c r="B180" s="23"/>
      <c r="C180" s="23"/>
      <c r="D180" s="23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</row>
    <row r="181" ht="15.75" customHeight="1">
      <c r="A181" s="23"/>
      <c r="B181" s="23"/>
      <c r="C181" s="23"/>
      <c r="D181" s="23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</row>
    <row r="182" ht="15.75" customHeight="1">
      <c r="A182" s="23"/>
      <c r="B182" s="23"/>
      <c r="C182" s="23"/>
      <c r="D182" s="23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</row>
    <row r="183" ht="15.75" customHeight="1">
      <c r="A183" s="23"/>
      <c r="B183" s="23"/>
      <c r="C183" s="23"/>
      <c r="D183" s="23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</row>
    <row r="184" ht="15.75" customHeight="1">
      <c r="A184" s="23"/>
      <c r="B184" s="23"/>
      <c r="C184" s="23"/>
      <c r="D184" s="23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</row>
    <row r="185" ht="15.75" customHeight="1">
      <c r="A185" s="23"/>
      <c r="B185" s="23"/>
      <c r="C185" s="23"/>
      <c r="D185" s="23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</row>
    <row r="186" ht="15.75" customHeight="1">
      <c r="A186" s="23"/>
      <c r="B186" s="23"/>
      <c r="C186" s="23"/>
      <c r="D186" s="23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</row>
    <row r="187" ht="15.75" customHeight="1">
      <c r="A187" s="23"/>
      <c r="B187" s="23"/>
      <c r="C187" s="23"/>
      <c r="D187" s="23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</row>
    <row r="188" ht="15.75" customHeight="1">
      <c r="A188" s="23"/>
      <c r="B188" s="23"/>
      <c r="C188" s="23"/>
      <c r="D188" s="23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</row>
    <row r="189" ht="15.75" customHeight="1">
      <c r="A189" s="23"/>
      <c r="B189" s="23"/>
      <c r="C189" s="23"/>
      <c r="D189" s="23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</row>
    <row r="190" ht="15.75" customHeight="1">
      <c r="A190" s="23"/>
      <c r="B190" s="23"/>
      <c r="C190" s="23"/>
      <c r="D190" s="23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</row>
    <row r="191" ht="15.75" customHeight="1">
      <c r="A191" s="23"/>
      <c r="B191" s="23"/>
      <c r="C191" s="23"/>
      <c r="D191" s="23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</row>
    <row r="192" ht="15.75" customHeight="1">
      <c r="A192" s="23"/>
      <c r="B192" s="23"/>
      <c r="C192" s="23"/>
      <c r="D192" s="23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</row>
    <row r="193" ht="15.75" customHeight="1">
      <c r="A193" s="23"/>
      <c r="B193" s="23"/>
      <c r="C193" s="23"/>
      <c r="D193" s="23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</row>
    <row r="194" ht="15.75" customHeight="1">
      <c r="A194" s="23"/>
      <c r="B194" s="23"/>
      <c r="C194" s="23"/>
      <c r="D194" s="23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</row>
    <row r="195" ht="15.75" customHeight="1">
      <c r="A195" s="23"/>
      <c r="B195" s="23"/>
      <c r="C195" s="23"/>
      <c r="D195" s="23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</row>
    <row r="196" ht="15.75" customHeight="1">
      <c r="A196" s="23"/>
      <c r="B196" s="23"/>
      <c r="C196" s="23"/>
      <c r="D196" s="23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</row>
    <row r="197" ht="15.75" customHeight="1">
      <c r="A197" s="23"/>
      <c r="B197" s="23"/>
      <c r="C197" s="23"/>
      <c r="D197" s="23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</row>
    <row r="198" ht="15.75" customHeight="1">
      <c r="A198" s="23"/>
      <c r="B198" s="23"/>
      <c r="C198" s="23"/>
      <c r="D198" s="23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</row>
    <row r="199" ht="15.75" customHeight="1">
      <c r="A199" s="23"/>
      <c r="B199" s="23"/>
      <c r="C199" s="23"/>
      <c r="D199" s="23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</row>
    <row r="200" ht="15.75" customHeight="1">
      <c r="A200" s="23"/>
      <c r="B200" s="23"/>
      <c r="C200" s="23"/>
      <c r="D200" s="23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</row>
    <row r="201" ht="15.75" customHeight="1">
      <c r="A201" s="32"/>
      <c r="B201" s="36"/>
      <c r="C201" s="36"/>
      <c r="D201" s="23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</row>
    <row r="202" ht="15.75" customHeight="1">
      <c r="A202" s="35"/>
      <c r="B202" s="35"/>
      <c r="C202" s="35"/>
      <c r="D202" s="35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</row>
    <row r="203" ht="15.75" customHeight="1">
      <c r="A203" s="23"/>
      <c r="B203" s="23"/>
      <c r="C203" s="23"/>
      <c r="D203" s="23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</row>
    <row r="204" ht="15.75" customHeight="1">
      <c r="A204" s="23"/>
      <c r="B204" s="23"/>
      <c r="C204" s="23"/>
      <c r="D204" s="23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</row>
    <row r="205" ht="15.75" customHeight="1">
      <c r="A205" s="23"/>
      <c r="B205" s="23"/>
      <c r="C205" s="23"/>
      <c r="D205" s="23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</row>
    <row r="206" ht="15.75" customHeight="1">
      <c r="A206" s="23"/>
      <c r="B206" s="23"/>
      <c r="C206" s="23"/>
      <c r="D206" s="23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</row>
    <row r="207" ht="15.75" customHeight="1">
      <c r="A207" s="23"/>
      <c r="B207" s="23"/>
      <c r="C207" s="23"/>
      <c r="D207" s="23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</row>
    <row r="208" ht="15.75" customHeight="1">
      <c r="A208" s="23"/>
      <c r="B208" s="23"/>
      <c r="C208" s="23"/>
      <c r="D208" s="23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</row>
    <row r="209" ht="15.75" customHeight="1">
      <c r="A209" s="23"/>
      <c r="B209" s="23"/>
      <c r="C209" s="23"/>
      <c r="D209" s="23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</row>
    <row r="210" ht="15.75" customHeight="1">
      <c r="A210" s="23"/>
      <c r="B210" s="23"/>
      <c r="C210" s="23"/>
      <c r="D210" s="23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</row>
    <row r="211" ht="15.75" customHeight="1">
      <c r="A211" s="23"/>
      <c r="B211" s="23"/>
      <c r="C211" s="23"/>
      <c r="D211" s="23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</row>
    <row r="212" ht="15.75" customHeight="1">
      <c r="A212" s="23"/>
      <c r="B212" s="23"/>
      <c r="C212" s="23"/>
      <c r="D212" s="23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</row>
    <row r="213" ht="15.75" customHeight="1">
      <c r="A213" s="23"/>
      <c r="B213" s="23"/>
      <c r="C213" s="23"/>
      <c r="D213" s="23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</row>
    <row r="214" ht="15.75" customHeight="1">
      <c r="A214" s="23"/>
      <c r="B214" s="23"/>
      <c r="C214" s="23"/>
      <c r="D214" s="23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</row>
    <row r="215" ht="15.75" customHeight="1">
      <c r="A215" s="23"/>
      <c r="B215" s="23"/>
      <c r="C215" s="23"/>
      <c r="D215" s="23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</row>
    <row r="216" ht="15.75" customHeight="1">
      <c r="A216" s="23"/>
      <c r="B216" s="23"/>
      <c r="C216" s="23"/>
      <c r="D216" s="23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</row>
    <row r="217" ht="15.75" customHeight="1">
      <c r="A217" s="23"/>
      <c r="B217" s="23"/>
      <c r="C217" s="23"/>
      <c r="D217" s="23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</row>
    <row r="218" ht="15.75" customHeight="1">
      <c r="A218" s="23"/>
      <c r="B218" s="23"/>
      <c r="C218" s="23"/>
      <c r="D218" s="23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</row>
    <row r="219" ht="15.75" customHeight="1">
      <c r="A219" s="23"/>
      <c r="B219" s="23"/>
      <c r="C219" s="23"/>
      <c r="D219" s="23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</row>
    <row r="220" ht="15.75" customHeight="1">
      <c r="A220" s="23"/>
      <c r="B220" s="23"/>
      <c r="C220" s="23"/>
      <c r="D220" s="23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</row>
    <row r="221" ht="15.75" customHeight="1">
      <c r="A221" s="23"/>
      <c r="B221" s="23"/>
      <c r="C221" s="23"/>
      <c r="D221" s="23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</row>
    <row r="222" ht="15.75" customHeight="1">
      <c r="A222" s="23"/>
      <c r="B222" s="23"/>
      <c r="C222" s="23"/>
      <c r="D222" s="23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</row>
    <row r="223" ht="15.75" customHeight="1">
      <c r="A223" s="23"/>
      <c r="B223" s="23"/>
      <c r="C223" s="23"/>
      <c r="D223" s="23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</row>
    <row r="224" ht="15.75" customHeight="1">
      <c r="A224" s="23"/>
      <c r="B224" s="23"/>
      <c r="C224" s="23"/>
      <c r="D224" s="23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</row>
    <row r="225" ht="15.75" customHeight="1">
      <c r="A225" s="23"/>
      <c r="B225" s="23"/>
      <c r="C225" s="23"/>
      <c r="D225" s="23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</row>
    <row r="226" ht="15.75" customHeight="1">
      <c r="A226" s="23"/>
      <c r="B226" s="23"/>
      <c r="C226" s="23"/>
      <c r="D226" s="23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</row>
    <row r="227" ht="15.75" customHeight="1">
      <c r="A227" s="23"/>
      <c r="B227" s="23"/>
      <c r="C227" s="23"/>
      <c r="D227" s="23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</row>
    <row r="228" ht="15.75" customHeight="1">
      <c r="A228" s="23"/>
      <c r="B228" s="23"/>
      <c r="C228" s="23"/>
      <c r="D228" s="23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</row>
    <row r="229" ht="15.75" customHeight="1">
      <c r="A229" s="23"/>
      <c r="B229" s="23"/>
      <c r="C229" s="23"/>
      <c r="D229" s="23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</row>
    <row r="230" ht="15.75" customHeight="1">
      <c r="A230" s="23"/>
      <c r="B230" s="23"/>
      <c r="C230" s="23"/>
      <c r="D230" s="23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</row>
    <row r="231" ht="15.75" customHeight="1">
      <c r="A231" s="23"/>
      <c r="B231" s="23"/>
      <c r="C231" s="23"/>
      <c r="D231" s="23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</row>
    <row r="232" ht="15.75" customHeight="1">
      <c r="A232" s="23"/>
      <c r="B232" s="23"/>
      <c r="C232" s="23"/>
      <c r="D232" s="23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</row>
    <row r="233" ht="15.75" customHeight="1">
      <c r="A233" s="23"/>
      <c r="B233" s="23"/>
      <c r="C233" s="23"/>
      <c r="D233" s="23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</row>
    <row r="234" ht="15.75" customHeight="1">
      <c r="A234" s="23"/>
      <c r="B234" s="23"/>
      <c r="C234" s="23"/>
      <c r="D234" s="23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</row>
    <row r="235" ht="15.75" customHeight="1">
      <c r="A235" s="23"/>
      <c r="B235" s="23"/>
      <c r="C235" s="23"/>
      <c r="D235" s="23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</row>
    <row r="236" ht="15.75" customHeight="1">
      <c r="A236" s="23"/>
      <c r="B236" s="23"/>
      <c r="C236" s="23"/>
      <c r="D236" s="23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</row>
    <row r="237" ht="15.75" customHeight="1">
      <c r="A237" s="23"/>
      <c r="B237" s="23"/>
      <c r="C237" s="23"/>
      <c r="D237" s="23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</row>
    <row r="238" ht="15.75" customHeight="1">
      <c r="A238" s="23"/>
      <c r="B238" s="23"/>
      <c r="C238" s="23"/>
      <c r="D238" s="23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</row>
    <row r="239" ht="15.75" customHeight="1">
      <c r="A239" s="23"/>
      <c r="B239" s="23"/>
      <c r="C239" s="23"/>
      <c r="D239" s="23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</row>
    <row r="240" ht="15.75" customHeight="1">
      <c r="A240" s="23"/>
      <c r="B240" s="23"/>
      <c r="C240" s="23"/>
      <c r="D240" s="23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</row>
    <row r="241" ht="15.75" customHeight="1">
      <c r="A241" s="23"/>
      <c r="B241" s="23"/>
      <c r="C241" s="23"/>
      <c r="D241" s="23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</row>
    <row r="242" ht="15.75" customHeight="1">
      <c r="A242" s="23"/>
      <c r="B242" s="23"/>
      <c r="C242" s="23"/>
      <c r="D242" s="23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</row>
    <row r="243" ht="15.75" customHeight="1">
      <c r="A243" s="23"/>
      <c r="B243" s="23"/>
      <c r="C243" s="23"/>
      <c r="D243" s="23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</row>
    <row r="244" ht="15.75" customHeight="1">
      <c r="A244" s="23"/>
      <c r="B244" s="23"/>
      <c r="C244" s="23"/>
      <c r="D244" s="23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</row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9.13"/>
    <col customWidth="1" min="2" max="2" width="10.88"/>
    <col customWidth="1" min="3" max="4" width="12.63"/>
    <col customWidth="1" min="5" max="5" width="28.25"/>
    <col customWidth="1" min="6" max="6" width="12.63"/>
  </cols>
  <sheetData>
    <row r="1" ht="15.75" customHeight="1">
      <c r="A1" s="35" t="s">
        <v>461</v>
      </c>
      <c r="B1" s="35" t="s">
        <v>462</v>
      </c>
      <c r="C1" s="35" t="s">
        <v>463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</row>
    <row r="2" ht="15.75" customHeight="1">
      <c r="A2" s="23" t="s">
        <v>464</v>
      </c>
      <c r="B2" s="23">
        <v>405.0</v>
      </c>
      <c r="C2" s="23" t="s">
        <v>465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</row>
    <row r="3" ht="15.75" customHeight="1">
      <c r="A3" s="23" t="s">
        <v>466</v>
      </c>
      <c r="B3" s="23">
        <v>681.0</v>
      </c>
      <c r="C3" s="23" t="s">
        <v>467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</row>
    <row r="4" ht="15.75" customHeight="1">
      <c r="A4" s="23" t="s">
        <v>468</v>
      </c>
      <c r="B4" s="23">
        <v>756.0</v>
      </c>
      <c r="C4" s="23" t="s">
        <v>469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</row>
    <row r="5" ht="15.75" customHeight="1">
      <c r="A5" s="23" t="s">
        <v>470</v>
      </c>
      <c r="B5" s="23">
        <v>1377.0</v>
      </c>
      <c r="C5" s="23" t="s">
        <v>471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</row>
    <row r="6" ht="15.75" customHeight="1">
      <c r="A6" s="23" t="s">
        <v>472</v>
      </c>
      <c r="B6" s="23">
        <v>1885.0</v>
      </c>
      <c r="C6" s="23" t="s">
        <v>473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</row>
    <row r="7" ht="15.75" customHeight="1">
      <c r="A7" s="23" t="s">
        <v>474</v>
      </c>
      <c r="B7" s="23">
        <v>1002.0</v>
      </c>
      <c r="C7" s="23" t="s">
        <v>475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</row>
    <row r="8" ht="15.75" customHeight="1">
      <c r="A8" s="23" t="s">
        <v>476</v>
      </c>
      <c r="B8" s="23">
        <v>486.0</v>
      </c>
      <c r="C8" s="23" t="s">
        <v>477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</row>
    <row r="9" ht="15.75" customHeight="1">
      <c r="A9" s="23" t="s">
        <v>478</v>
      </c>
      <c r="B9" s="23">
        <v>474.0</v>
      </c>
      <c r="C9" s="23" t="s">
        <v>479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</row>
    <row r="11" ht="15.75" customHeight="1">
      <c r="A11" s="38"/>
      <c r="B11" s="38"/>
      <c r="C11" s="38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</row>
    <row r="12" ht="15.75" customHeight="1">
      <c r="A12" s="38"/>
      <c r="B12" s="38"/>
      <c r="C12" s="38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</row>
    <row r="13" ht="15.75" customHeight="1">
      <c r="A13" s="38"/>
      <c r="B13" s="38"/>
      <c r="C13" s="38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</row>
    <row r="14" ht="15.75" customHeight="1">
      <c r="A14" s="38"/>
      <c r="B14" s="38"/>
      <c r="C14" s="38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</row>
    <row r="15" ht="15.75" customHeight="1">
      <c r="A15" s="38"/>
      <c r="B15" s="38"/>
      <c r="C15" s="38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</row>
    <row r="16" ht="15.75" customHeight="1">
      <c r="A16" s="38"/>
      <c r="B16" s="38"/>
      <c r="C16" s="38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</row>
    <row r="17" ht="15.75" customHeight="1">
      <c r="A17" s="38"/>
      <c r="B17" s="38"/>
      <c r="C17" s="38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</row>
    <row r="18" ht="15.75" customHeight="1">
      <c r="A18" s="38"/>
      <c r="B18" s="38"/>
      <c r="C18" s="38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</row>
    <row r="19" ht="15.75" customHeight="1">
      <c r="A19" s="38"/>
      <c r="B19" s="38"/>
      <c r="C19" s="38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</row>
    <row r="20" ht="15.75" customHeight="1">
      <c r="A20" s="38"/>
      <c r="B20" s="38"/>
      <c r="C20" s="38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</row>
    <row r="21" ht="15.75" customHeight="1">
      <c r="A21" s="38"/>
      <c r="B21" s="38"/>
      <c r="C21" s="38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</row>
    <row r="22" ht="15.75" customHeight="1">
      <c r="A22" s="38"/>
      <c r="B22" s="38"/>
      <c r="C22" s="38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</row>
    <row r="23" ht="15.75" customHeight="1">
      <c r="A23" s="38"/>
      <c r="B23" s="38"/>
      <c r="C23" s="38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</row>
    <row r="24" ht="15.75" customHeight="1">
      <c r="A24" s="38"/>
      <c r="B24" s="38"/>
      <c r="C24" s="38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</row>
    <row r="25" ht="15.75" customHeight="1">
      <c r="A25" s="38"/>
      <c r="B25" s="38"/>
      <c r="C25" s="38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</row>
    <row r="26" ht="15.75" customHeight="1">
      <c r="A26" s="38"/>
      <c r="B26" s="38"/>
      <c r="C26" s="38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</row>
    <row r="27" ht="15.75" customHeight="1">
      <c r="A27" s="38"/>
      <c r="B27" s="38"/>
      <c r="C27" s="38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</row>
    <row r="28" ht="15.75" customHeight="1">
      <c r="A28" s="38"/>
      <c r="B28" s="38"/>
      <c r="C28" s="38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</row>
    <row r="29" ht="15.75" customHeight="1">
      <c r="A29" s="38"/>
      <c r="B29" s="38"/>
      <c r="C29" s="38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</row>
    <row r="30" ht="15.75" customHeight="1">
      <c r="A30" s="38"/>
      <c r="B30" s="38"/>
      <c r="C30" s="38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</row>
    <row r="31" ht="15.75" customHeight="1">
      <c r="A31" s="38"/>
      <c r="B31" s="38"/>
      <c r="C31" s="38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</row>
    <row r="32" ht="15.75" customHeight="1">
      <c r="A32" s="38"/>
      <c r="B32" s="38"/>
      <c r="C32" s="38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</row>
    <row r="33" ht="15.75" customHeight="1">
      <c r="A33" s="38"/>
      <c r="B33" s="38"/>
      <c r="C33" s="38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</row>
    <row r="34" ht="15.75" customHeight="1">
      <c r="A34" s="38"/>
      <c r="B34" s="38"/>
      <c r="C34" s="38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</row>
    <row r="35" ht="15.75" customHeight="1">
      <c r="A35" s="38"/>
      <c r="B35" s="38"/>
      <c r="C35" s="38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</row>
    <row r="36" ht="15.75" customHeight="1">
      <c r="A36" s="38"/>
      <c r="B36" s="38"/>
      <c r="C36" s="38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</row>
    <row r="37" ht="15.75" customHeight="1">
      <c r="A37" s="38"/>
      <c r="B37" s="38"/>
      <c r="C37" s="38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</row>
    <row r="38" ht="15.75" customHeight="1">
      <c r="A38" s="38"/>
      <c r="B38" s="38"/>
      <c r="C38" s="38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</row>
    <row r="39" ht="15.75" customHeight="1">
      <c r="A39" s="38"/>
      <c r="B39" s="38"/>
      <c r="C39" s="38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</row>
    <row r="40" ht="15.75" customHeight="1">
      <c r="A40" s="38"/>
      <c r="B40" s="38"/>
      <c r="C40" s="38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</row>
    <row r="41" ht="15.75" customHeight="1">
      <c r="A41" s="38"/>
      <c r="B41" s="38"/>
      <c r="C41" s="38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</row>
    <row r="42" ht="15.75" customHeight="1">
      <c r="A42" s="38"/>
      <c r="B42" s="38"/>
      <c r="C42" s="38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</row>
    <row r="43" ht="15.75" customHeight="1">
      <c r="A43" s="38"/>
      <c r="B43" s="38"/>
      <c r="C43" s="38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</row>
    <row r="44" ht="15.75" customHeight="1">
      <c r="A44" s="38"/>
      <c r="B44" s="38"/>
      <c r="C44" s="38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</row>
    <row r="45" ht="15.75" customHeight="1">
      <c r="A45" s="38"/>
      <c r="B45" s="38"/>
      <c r="C45" s="38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</row>
    <row r="46" ht="15.75" customHeight="1">
      <c r="A46" s="38"/>
      <c r="B46" s="38"/>
      <c r="C46" s="38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</row>
    <row r="47" ht="15.75" customHeight="1">
      <c r="A47" s="38"/>
      <c r="B47" s="38"/>
      <c r="C47" s="38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</row>
    <row r="48" ht="15.75" customHeight="1">
      <c r="A48" s="38"/>
      <c r="B48" s="38"/>
      <c r="C48" s="38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</row>
    <row r="49" ht="15.75" customHeight="1">
      <c r="A49" s="38"/>
      <c r="B49" s="38"/>
      <c r="C49" s="38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</row>
    <row r="50" ht="15.75" customHeight="1">
      <c r="A50" s="38"/>
      <c r="B50" s="38"/>
      <c r="C50" s="38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</row>
    <row r="51" ht="15.75" customHeight="1">
      <c r="A51" s="38"/>
      <c r="B51" s="38"/>
      <c r="C51" s="38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</row>
    <row r="52" ht="15.75" customHeight="1">
      <c r="A52" s="38"/>
      <c r="B52" s="38"/>
      <c r="C52" s="38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</row>
    <row r="53" ht="15.75" customHeight="1">
      <c r="A53" s="38"/>
      <c r="B53" s="38"/>
      <c r="C53" s="38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</row>
    <row r="54" ht="15.75" customHeight="1">
      <c r="A54" s="38"/>
      <c r="B54" s="38"/>
      <c r="C54" s="38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</row>
    <row r="55" ht="15.75" customHeight="1">
      <c r="A55" s="38"/>
      <c r="B55" s="38"/>
      <c r="C55" s="38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</row>
    <row r="56" ht="15.75" customHeight="1">
      <c r="A56" s="38"/>
      <c r="B56" s="38"/>
      <c r="C56" s="38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</row>
    <row r="57" ht="15.75" customHeight="1">
      <c r="A57" s="38"/>
      <c r="B57" s="38"/>
      <c r="C57" s="38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</row>
    <row r="58" ht="15.75" customHeight="1">
      <c r="A58" s="38"/>
      <c r="B58" s="38"/>
      <c r="C58" s="38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</row>
    <row r="59" ht="15.75" customHeight="1">
      <c r="A59" s="38"/>
      <c r="B59" s="38"/>
      <c r="C59" s="38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</row>
    <row r="60" ht="15.75" customHeight="1">
      <c r="A60" s="38"/>
      <c r="B60" s="38"/>
      <c r="C60" s="38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</row>
    <row r="61" ht="15.75" customHeight="1">
      <c r="A61" s="38"/>
      <c r="B61" s="38"/>
      <c r="C61" s="38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</row>
    <row r="62" ht="15.75" customHeight="1">
      <c r="A62" s="38"/>
      <c r="B62" s="38"/>
      <c r="C62" s="38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</row>
    <row r="63" ht="15.75" customHeight="1">
      <c r="A63" s="38"/>
      <c r="B63" s="38"/>
      <c r="C63" s="38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</row>
    <row r="64" ht="15.75" customHeight="1">
      <c r="A64" s="38"/>
      <c r="B64" s="38"/>
      <c r="C64" s="38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</row>
    <row r="65" ht="15.75" customHeight="1">
      <c r="A65" s="38"/>
      <c r="B65" s="38"/>
      <c r="C65" s="38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</row>
    <row r="66" ht="15.75" customHeight="1">
      <c r="A66" s="38"/>
      <c r="B66" s="38"/>
      <c r="C66" s="3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</row>
    <row r="67" ht="15.75" customHeight="1">
      <c r="A67" s="38"/>
      <c r="B67" s="38"/>
      <c r="C67" s="38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</row>
    <row r="68" ht="15.75" customHeight="1">
      <c r="A68" s="38"/>
      <c r="B68" s="38"/>
      <c r="C68" s="38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</row>
    <row r="69" ht="15.75" customHeight="1">
      <c r="A69" s="38"/>
      <c r="B69" s="38"/>
      <c r="C69" s="38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</row>
    <row r="70" ht="15.75" customHeight="1">
      <c r="A70" s="38"/>
      <c r="B70" s="38"/>
      <c r="C70" s="38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</row>
    <row r="71" ht="15.75" customHeight="1">
      <c r="A71" s="38"/>
      <c r="B71" s="38"/>
      <c r="C71" s="38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</row>
    <row r="72" ht="15.75" customHeight="1">
      <c r="A72" s="38"/>
      <c r="B72" s="38"/>
      <c r="C72" s="38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</row>
    <row r="73" ht="15.75" customHeight="1">
      <c r="A73" s="38"/>
      <c r="B73" s="38"/>
      <c r="C73" s="38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</row>
    <row r="74" ht="15.75" customHeight="1">
      <c r="A74" s="38"/>
      <c r="B74" s="38"/>
      <c r="C74" s="38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</row>
    <row r="75" ht="15.75" customHeight="1">
      <c r="A75" s="38"/>
      <c r="B75" s="38"/>
      <c r="C75" s="38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</row>
    <row r="76" ht="15.75" customHeight="1">
      <c r="A76" s="38"/>
      <c r="B76" s="38"/>
      <c r="C76" s="38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</row>
    <row r="77" ht="15.75" customHeight="1">
      <c r="A77" s="38"/>
      <c r="B77" s="38"/>
      <c r="C77" s="38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</row>
    <row r="78" ht="15.75" customHeight="1">
      <c r="A78" s="38"/>
      <c r="B78" s="38"/>
      <c r="C78" s="38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</row>
    <row r="79" ht="15.75" customHeight="1">
      <c r="A79" s="38"/>
      <c r="B79" s="38"/>
      <c r="C79" s="38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</row>
    <row r="80" ht="15.75" customHeight="1">
      <c r="A80" s="38"/>
      <c r="B80" s="38"/>
      <c r="C80" s="38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</row>
    <row r="81" ht="15.75" customHeight="1">
      <c r="A81" s="38"/>
      <c r="B81" s="38"/>
      <c r="C81" s="38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</row>
    <row r="82" ht="15.75" customHeight="1">
      <c r="A82" s="38"/>
      <c r="B82" s="38"/>
      <c r="C82" s="38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</row>
    <row r="83" ht="15.75" customHeight="1">
      <c r="A83" s="38"/>
      <c r="B83" s="38"/>
      <c r="C83" s="38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</row>
    <row r="84" ht="15.75" customHeight="1">
      <c r="A84" s="38"/>
      <c r="B84" s="38"/>
      <c r="C84" s="38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</row>
    <row r="85" ht="15.75" customHeight="1">
      <c r="A85" s="38"/>
      <c r="B85" s="38"/>
      <c r="C85" s="38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</row>
    <row r="86" ht="15.75" customHeight="1">
      <c r="A86" s="38"/>
      <c r="B86" s="38"/>
      <c r="C86" s="38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</row>
    <row r="87" ht="15.75" customHeight="1">
      <c r="A87" s="38"/>
      <c r="B87" s="38"/>
      <c r="C87" s="38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</row>
    <row r="88" ht="15.75" customHeight="1">
      <c r="A88" s="38"/>
      <c r="B88" s="38"/>
      <c r="C88" s="38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</row>
    <row r="89" ht="15.75" customHeight="1">
      <c r="A89" s="38"/>
      <c r="B89" s="38"/>
      <c r="C89" s="38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</row>
    <row r="90" ht="15.75" customHeight="1">
      <c r="A90" s="38"/>
      <c r="B90" s="38"/>
      <c r="C90" s="38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</row>
    <row r="91" ht="15.75" customHeight="1">
      <c r="A91" s="38"/>
      <c r="B91" s="38"/>
      <c r="C91" s="38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</row>
    <row r="92" ht="15.75" customHeight="1">
      <c r="A92" s="38"/>
      <c r="B92" s="38"/>
      <c r="C92" s="38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</row>
    <row r="93" ht="15.75" customHeight="1">
      <c r="A93" s="38"/>
      <c r="B93" s="38"/>
      <c r="C93" s="38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</row>
    <row r="94" ht="15.75" customHeight="1">
      <c r="A94" s="38"/>
      <c r="B94" s="38"/>
      <c r="C94" s="38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</row>
    <row r="95" ht="15.75" customHeight="1">
      <c r="A95" s="38"/>
      <c r="B95" s="38"/>
      <c r="C95" s="38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</row>
    <row r="96" ht="15.75" customHeight="1">
      <c r="A96" s="38"/>
      <c r="B96" s="38"/>
      <c r="C96" s="38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</row>
    <row r="97" ht="15.75" customHeight="1">
      <c r="A97" s="38"/>
      <c r="B97" s="38"/>
      <c r="C97" s="38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</row>
    <row r="98" ht="15.75" customHeight="1">
      <c r="A98" s="38"/>
      <c r="B98" s="38"/>
      <c r="C98" s="38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</row>
    <row r="99" ht="15.75" customHeight="1">
      <c r="A99" s="38"/>
      <c r="B99" s="38"/>
      <c r="C99" s="38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</row>
    <row r="100" ht="15.75" customHeight="1">
      <c r="A100" s="38"/>
      <c r="B100" s="38"/>
      <c r="C100" s="38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</row>
    <row r="101" ht="15.75" customHeight="1">
      <c r="A101" s="38"/>
      <c r="B101" s="38"/>
      <c r="C101" s="38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</row>
    <row r="102" ht="15.75" customHeight="1">
      <c r="A102" s="38"/>
      <c r="B102" s="38"/>
      <c r="C102" s="38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</row>
    <row r="103" ht="15.75" customHeight="1">
      <c r="A103" s="38"/>
      <c r="B103" s="38"/>
      <c r="C103" s="38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</row>
    <row r="104" ht="15.75" customHeight="1">
      <c r="A104" s="38"/>
      <c r="B104" s="38"/>
      <c r="C104" s="38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</row>
    <row r="105" ht="15.75" customHeight="1">
      <c r="A105" s="38"/>
      <c r="B105" s="38"/>
      <c r="C105" s="38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</row>
    <row r="106" ht="15.75" customHeight="1">
      <c r="A106" s="38"/>
      <c r="B106" s="38"/>
      <c r="C106" s="38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</row>
    <row r="107" ht="15.75" customHeight="1">
      <c r="A107" s="38"/>
      <c r="B107" s="38"/>
      <c r="C107" s="38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</row>
    <row r="108" ht="15.75" customHeight="1">
      <c r="A108" s="38"/>
      <c r="B108" s="38"/>
      <c r="C108" s="38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</row>
    <row r="109" ht="15.75" customHeight="1">
      <c r="A109" s="38"/>
      <c r="B109" s="38"/>
      <c r="C109" s="38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</row>
    <row r="110" ht="15.75" customHeight="1">
      <c r="A110" s="38"/>
      <c r="B110" s="38"/>
      <c r="C110" s="38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</row>
    <row r="111" ht="15.75" customHeight="1">
      <c r="A111" s="38"/>
      <c r="B111" s="38"/>
      <c r="C111" s="38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</row>
    <row r="112" ht="15.75" customHeight="1">
      <c r="A112" s="38"/>
      <c r="B112" s="38"/>
      <c r="C112" s="38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</row>
    <row r="113" ht="15.75" customHeight="1">
      <c r="A113" s="38"/>
      <c r="B113" s="38"/>
      <c r="C113" s="38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</row>
    <row r="114" ht="15.75" customHeight="1">
      <c r="A114" s="38"/>
      <c r="B114" s="38"/>
      <c r="C114" s="38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</row>
    <row r="115" ht="15.75" customHeight="1">
      <c r="A115" s="38"/>
      <c r="B115" s="38"/>
      <c r="C115" s="38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</row>
    <row r="116" ht="15.75" customHeight="1">
      <c r="A116" s="38"/>
      <c r="B116" s="38"/>
      <c r="C116" s="38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</row>
    <row r="117" ht="15.75" customHeight="1">
      <c r="A117" s="38"/>
      <c r="B117" s="38"/>
      <c r="C117" s="38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</row>
    <row r="118" ht="15.75" customHeight="1">
      <c r="A118" s="38"/>
      <c r="B118" s="38"/>
      <c r="C118" s="38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</row>
    <row r="119" ht="15.75" customHeight="1">
      <c r="A119" s="38"/>
      <c r="B119" s="38"/>
      <c r="C119" s="38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</row>
    <row r="120" ht="15.75" customHeight="1">
      <c r="A120" s="38"/>
      <c r="B120" s="38"/>
      <c r="C120" s="38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</row>
    <row r="121" ht="15.75" customHeight="1">
      <c r="A121" s="38"/>
      <c r="B121" s="38"/>
      <c r="C121" s="38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</row>
    <row r="122" ht="15.75" customHeight="1">
      <c r="A122" s="38"/>
      <c r="B122" s="38"/>
      <c r="C122" s="38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</row>
    <row r="123" ht="15.75" customHeight="1">
      <c r="A123" s="38"/>
      <c r="B123" s="38"/>
      <c r="C123" s="38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</row>
    <row r="124" ht="15.75" customHeight="1">
      <c r="A124" s="38"/>
      <c r="B124" s="38"/>
      <c r="C124" s="38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</row>
    <row r="125" ht="15.75" customHeight="1">
      <c r="A125" s="38"/>
      <c r="B125" s="38"/>
      <c r="C125" s="38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</row>
    <row r="126" ht="15.75" customHeight="1">
      <c r="A126" s="38"/>
      <c r="B126" s="38"/>
      <c r="C126" s="38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</row>
    <row r="127" ht="15.75" customHeight="1">
      <c r="A127" s="38"/>
      <c r="B127" s="38"/>
      <c r="C127" s="38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</row>
    <row r="128" ht="15.75" customHeight="1">
      <c r="A128" s="38"/>
      <c r="B128" s="38"/>
      <c r="C128" s="38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</row>
    <row r="129" ht="15.75" customHeight="1">
      <c r="A129" s="38"/>
      <c r="B129" s="38"/>
      <c r="C129" s="38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</row>
    <row r="130" ht="15.75" customHeight="1">
      <c r="A130" s="38"/>
      <c r="B130" s="38"/>
      <c r="C130" s="38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</row>
    <row r="131" ht="15.75" customHeight="1">
      <c r="A131" s="38"/>
      <c r="B131" s="38"/>
      <c r="C131" s="38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</row>
    <row r="132" ht="15.75" customHeight="1">
      <c r="A132" s="38"/>
      <c r="B132" s="38"/>
      <c r="C132" s="38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</row>
    <row r="133" ht="15.75" customHeight="1">
      <c r="A133" s="38"/>
      <c r="B133" s="38"/>
      <c r="C133" s="38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</row>
    <row r="134" ht="15.75" customHeight="1">
      <c r="A134" s="38"/>
      <c r="B134" s="38"/>
      <c r="C134" s="38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</row>
    <row r="135" ht="15.75" customHeight="1">
      <c r="A135" s="38"/>
      <c r="B135" s="38"/>
      <c r="C135" s="38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</row>
    <row r="136" ht="15.75" customHeight="1">
      <c r="A136" s="38"/>
      <c r="B136" s="38"/>
      <c r="C136" s="38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</row>
    <row r="137" ht="15.75" customHeight="1">
      <c r="A137" s="38"/>
      <c r="B137" s="38"/>
      <c r="C137" s="38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</row>
    <row r="138" ht="15.75" customHeight="1">
      <c r="A138" s="38"/>
      <c r="B138" s="38"/>
      <c r="C138" s="38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</row>
    <row r="139" ht="15.75" customHeight="1">
      <c r="A139" s="38"/>
      <c r="B139" s="38"/>
      <c r="C139" s="38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</row>
    <row r="140" ht="15.75" customHeight="1">
      <c r="A140" s="38"/>
      <c r="B140" s="38"/>
      <c r="C140" s="38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</row>
    <row r="141" ht="15.75" customHeight="1">
      <c r="A141" s="38"/>
      <c r="B141" s="38"/>
      <c r="C141" s="38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</row>
    <row r="142" ht="15.75" customHeight="1">
      <c r="A142" s="38"/>
      <c r="B142" s="38"/>
      <c r="C142" s="38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</row>
    <row r="143" ht="15.75" customHeight="1">
      <c r="A143" s="38"/>
      <c r="B143" s="38"/>
      <c r="C143" s="38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</row>
    <row r="144" ht="15.75" customHeight="1">
      <c r="A144" s="38"/>
      <c r="B144" s="38"/>
      <c r="C144" s="38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</row>
    <row r="145" ht="15.75" customHeight="1">
      <c r="A145" s="38"/>
      <c r="B145" s="38"/>
      <c r="C145" s="38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</row>
    <row r="146" ht="15.75" customHeight="1">
      <c r="A146" s="38"/>
      <c r="B146" s="38"/>
      <c r="C146" s="38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</row>
    <row r="147" ht="15.75" customHeight="1">
      <c r="A147" s="38"/>
      <c r="B147" s="38"/>
      <c r="C147" s="38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</row>
    <row r="148" ht="15.75" customHeight="1">
      <c r="A148" s="38"/>
      <c r="B148" s="38"/>
      <c r="C148" s="38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</row>
    <row r="149" ht="15.75" customHeight="1">
      <c r="A149" s="38"/>
      <c r="B149" s="38"/>
      <c r="C149" s="38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</row>
    <row r="150" ht="15.75" customHeight="1">
      <c r="A150" s="38"/>
      <c r="B150" s="38"/>
      <c r="C150" s="38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</row>
    <row r="151" ht="15.75" customHeight="1">
      <c r="A151" s="38"/>
      <c r="B151" s="38"/>
      <c r="C151" s="38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</row>
    <row r="152" ht="15.75" customHeight="1">
      <c r="A152" s="38"/>
      <c r="B152" s="38"/>
      <c r="C152" s="38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</row>
    <row r="153" ht="15.75" customHeight="1">
      <c r="A153" s="38"/>
      <c r="B153" s="38"/>
      <c r="C153" s="38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</row>
    <row r="154" ht="15.75" customHeight="1">
      <c r="A154" s="38"/>
      <c r="B154" s="38"/>
      <c r="C154" s="38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</row>
    <row r="155" ht="15.75" customHeight="1">
      <c r="A155" s="38"/>
      <c r="B155" s="38"/>
      <c r="C155" s="38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</row>
    <row r="156" ht="15.75" customHeight="1">
      <c r="A156" s="38"/>
      <c r="B156" s="38"/>
      <c r="C156" s="38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</row>
    <row r="157" ht="15.75" customHeight="1">
      <c r="A157" s="38"/>
      <c r="B157" s="38"/>
      <c r="C157" s="38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</row>
    <row r="158" ht="15.75" customHeight="1">
      <c r="A158" s="38"/>
      <c r="B158" s="38"/>
      <c r="C158" s="38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</row>
    <row r="159" ht="15.75" customHeight="1">
      <c r="A159" s="38"/>
      <c r="B159" s="38"/>
      <c r="C159" s="38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</row>
    <row r="160" ht="15.75" customHeight="1">
      <c r="A160" s="38"/>
      <c r="B160" s="38"/>
      <c r="C160" s="38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</row>
    <row r="161" ht="15.75" customHeight="1">
      <c r="A161" s="38"/>
      <c r="B161" s="38"/>
      <c r="C161" s="38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</row>
    <row r="162" ht="15.75" customHeight="1">
      <c r="A162" s="38"/>
      <c r="B162" s="38"/>
      <c r="C162" s="38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</row>
    <row r="163" ht="15.75" customHeight="1">
      <c r="A163" s="38"/>
      <c r="B163" s="38"/>
      <c r="C163" s="38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</row>
    <row r="164" ht="15.75" customHeight="1">
      <c r="A164" s="38"/>
      <c r="B164" s="38"/>
      <c r="C164" s="38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</row>
    <row r="165" ht="15.75" customHeight="1">
      <c r="A165" s="38"/>
      <c r="B165" s="38"/>
      <c r="C165" s="38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</row>
    <row r="166" ht="15.75" customHeight="1">
      <c r="A166" s="38"/>
      <c r="B166" s="38"/>
      <c r="C166" s="38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</row>
    <row r="167" ht="15.75" customHeight="1">
      <c r="A167" s="38"/>
      <c r="B167" s="38"/>
      <c r="C167" s="38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</row>
    <row r="168" ht="15.75" customHeight="1">
      <c r="A168" s="38"/>
      <c r="B168" s="38"/>
      <c r="C168" s="38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</row>
    <row r="169" ht="15.75" customHeight="1">
      <c r="A169" s="38"/>
      <c r="B169" s="38"/>
      <c r="C169" s="38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</row>
    <row r="170" ht="15.75" customHeight="1">
      <c r="A170" s="38"/>
      <c r="B170" s="38"/>
      <c r="C170" s="38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</row>
    <row r="171" ht="15.75" customHeight="1">
      <c r="A171" s="38"/>
      <c r="B171" s="38"/>
      <c r="C171" s="38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</row>
    <row r="172" ht="15.75" customHeight="1">
      <c r="A172" s="38"/>
      <c r="B172" s="38"/>
      <c r="C172" s="38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</row>
    <row r="173" ht="15.75" customHeight="1">
      <c r="A173" s="38"/>
      <c r="B173" s="38"/>
      <c r="C173" s="38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</row>
    <row r="174" ht="15.75" customHeight="1">
      <c r="A174" s="38"/>
      <c r="B174" s="38"/>
      <c r="C174" s="38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</row>
    <row r="175" ht="15.75" customHeight="1">
      <c r="A175" s="38"/>
      <c r="B175" s="38"/>
      <c r="C175" s="38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</row>
    <row r="176" ht="15.75" customHeight="1">
      <c r="A176" s="38"/>
      <c r="B176" s="38"/>
      <c r="C176" s="38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</row>
    <row r="177" ht="15.75" customHeight="1">
      <c r="A177" s="38"/>
      <c r="B177" s="38"/>
      <c r="C177" s="38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</row>
    <row r="178" ht="15.75" customHeight="1">
      <c r="A178" s="38"/>
      <c r="B178" s="38"/>
      <c r="C178" s="38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</row>
    <row r="179" ht="15.75" customHeight="1">
      <c r="A179" s="38"/>
      <c r="B179" s="38"/>
      <c r="C179" s="38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</row>
    <row r="180" ht="15.75" customHeight="1">
      <c r="A180" s="38"/>
      <c r="B180" s="38"/>
      <c r="C180" s="38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</row>
    <row r="181" ht="15.75" customHeight="1">
      <c r="A181" s="38"/>
      <c r="B181" s="38"/>
      <c r="C181" s="38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</row>
    <row r="182" ht="15.75" customHeight="1">
      <c r="A182" s="38"/>
      <c r="B182" s="38"/>
      <c r="C182" s="38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</row>
    <row r="183" ht="15.75" customHeight="1">
      <c r="A183" s="38"/>
      <c r="B183" s="38"/>
      <c r="C183" s="38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</row>
    <row r="184" ht="15.75" customHeight="1">
      <c r="A184" s="38"/>
      <c r="B184" s="38"/>
      <c r="C184" s="38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</row>
    <row r="185" ht="15.75" customHeight="1">
      <c r="A185" s="38"/>
      <c r="B185" s="38"/>
      <c r="C185" s="38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</row>
    <row r="186" ht="15.75" customHeight="1">
      <c r="A186" s="38"/>
      <c r="B186" s="38"/>
      <c r="C186" s="38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</row>
    <row r="187" ht="15.75" customHeight="1">
      <c r="A187" s="38"/>
      <c r="B187" s="38"/>
      <c r="C187" s="38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</row>
    <row r="188" ht="15.75" customHeight="1">
      <c r="A188" s="38"/>
      <c r="B188" s="38"/>
      <c r="C188" s="38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</row>
    <row r="189" ht="15.75" customHeight="1">
      <c r="A189" s="38"/>
      <c r="B189" s="38"/>
      <c r="C189" s="38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</row>
    <row r="190" ht="15.75" customHeight="1">
      <c r="A190" s="38"/>
      <c r="B190" s="38"/>
      <c r="C190" s="38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</row>
    <row r="191" ht="15.75" customHeight="1">
      <c r="A191" s="38"/>
      <c r="B191" s="38"/>
      <c r="C191" s="38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</row>
    <row r="192" ht="15.75" customHeight="1">
      <c r="A192" s="38"/>
      <c r="B192" s="38"/>
      <c r="C192" s="38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</row>
    <row r="193" ht="15.75" customHeight="1">
      <c r="A193" s="38"/>
      <c r="B193" s="38"/>
      <c r="C193" s="38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</row>
    <row r="194" ht="15.75" customHeight="1">
      <c r="A194" s="38"/>
      <c r="B194" s="38"/>
      <c r="C194" s="38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</row>
    <row r="195" ht="15.75" customHeight="1">
      <c r="A195" s="38"/>
      <c r="B195" s="38"/>
      <c r="C195" s="38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</row>
    <row r="196" ht="15.75" customHeight="1">
      <c r="A196" s="38"/>
      <c r="B196" s="38"/>
      <c r="C196" s="38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</row>
    <row r="197" ht="15.75" customHeight="1">
      <c r="A197" s="38"/>
      <c r="B197" s="38"/>
      <c r="C197" s="38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</row>
    <row r="198" ht="15.75" customHeight="1">
      <c r="A198" s="38"/>
      <c r="B198" s="38"/>
      <c r="C198" s="38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</row>
    <row r="199" ht="15.75" customHeight="1">
      <c r="A199" s="38"/>
      <c r="B199" s="38"/>
      <c r="C199" s="38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</row>
    <row r="200" ht="15.75" customHeight="1">
      <c r="A200" s="38"/>
      <c r="B200" s="38"/>
      <c r="C200" s="38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</row>
    <row r="201" ht="15.75" customHeight="1">
      <c r="A201" s="38"/>
      <c r="B201" s="38"/>
      <c r="C201" s="38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</row>
    <row r="202" ht="15.75" customHeight="1">
      <c r="A202" s="38"/>
      <c r="B202" s="38"/>
      <c r="C202" s="38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</row>
    <row r="203" ht="15.75" customHeight="1">
      <c r="A203" s="38"/>
      <c r="B203" s="38"/>
      <c r="C203" s="38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</row>
    <row r="204" ht="15.75" customHeight="1">
      <c r="A204" s="38"/>
      <c r="B204" s="38"/>
      <c r="C204" s="38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</row>
    <row r="205" ht="15.75" customHeight="1">
      <c r="A205" s="38"/>
      <c r="B205" s="38"/>
      <c r="C205" s="38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</row>
    <row r="206" ht="15.75" customHeight="1">
      <c r="A206" s="38"/>
      <c r="B206" s="38"/>
      <c r="C206" s="38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</row>
    <row r="207" ht="15.75" customHeight="1">
      <c r="A207" s="38"/>
      <c r="B207" s="38"/>
      <c r="C207" s="38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</row>
    <row r="208" ht="15.75" customHeight="1">
      <c r="A208" s="38"/>
      <c r="B208" s="38"/>
      <c r="C208" s="38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</row>
    <row r="209" ht="15.75" customHeight="1">
      <c r="A209" s="38"/>
      <c r="B209" s="38"/>
      <c r="C209" s="38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</row>
    <row r="210" ht="15.75" customHeight="1">
      <c r="A210" s="38"/>
      <c r="B210" s="38"/>
      <c r="C210" s="38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</row>
    <row r="211" ht="15.75" customHeight="1">
      <c r="A211" s="38"/>
      <c r="B211" s="38"/>
      <c r="C211" s="38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</row>
    <row r="212" ht="15.75" customHeight="1">
      <c r="A212" s="38"/>
      <c r="B212" s="38"/>
      <c r="C212" s="38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</row>
    <row r="213" ht="15.75" customHeight="1">
      <c r="A213" s="38"/>
      <c r="B213" s="38"/>
      <c r="C213" s="38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</row>
    <row r="214" ht="15.75" customHeight="1">
      <c r="A214" s="38"/>
      <c r="B214" s="38"/>
      <c r="C214" s="38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</row>
    <row r="215" ht="15.75" customHeight="1">
      <c r="A215" s="38"/>
      <c r="B215" s="38"/>
      <c r="C215" s="38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</row>
    <row r="216" ht="15.75" customHeight="1">
      <c r="A216" s="38"/>
      <c r="B216" s="38"/>
      <c r="C216" s="38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</row>
    <row r="217" ht="15.75" customHeight="1">
      <c r="A217" s="38"/>
      <c r="B217" s="38"/>
      <c r="C217" s="38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</row>
    <row r="218" ht="15.75" customHeight="1">
      <c r="A218" s="38"/>
      <c r="B218" s="38"/>
      <c r="C218" s="38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</row>
    <row r="219" ht="15.75" customHeight="1">
      <c r="A219" s="38"/>
      <c r="B219" s="38"/>
      <c r="C219" s="38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</row>
    <row r="220" ht="15.75" customHeight="1">
      <c r="A220" s="38"/>
      <c r="B220" s="38"/>
      <c r="C220" s="38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44.38"/>
    <col customWidth="1" min="2" max="2" width="15.25"/>
    <col customWidth="1" min="3" max="4" width="15.88"/>
    <col customWidth="1" min="5" max="5" width="24.25"/>
    <col customWidth="1" min="6" max="6" width="14.88"/>
    <col customWidth="1" min="7" max="7" width="16.75"/>
    <col customWidth="1" min="9" max="9" width="56.38"/>
  </cols>
  <sheetData>
    <row r="1" ht="15.0" customHeight="1">
      <c r="A1" s="46" t="s">
        <v>480</v>
      </c>
      <c r="B1" s="7" t="s">
        <v>481</v>
      </c>
      <c r="C1" s="47" t="s">
        <v>482</v>
      </c>
      <c r="D1" s="47" t="s">
        <v>483</v>
      </c>
      <c r="E1" s="47" t="s">
        <v>484</v>
      </c>
      <c r="F1" s="47" t="s">
        <v>485</v>
      </c>
      <c r="G1" s="46" t="s">
        <v>486</v>
      </c>
      <c r="H1" s="48" t="s">
        <v>487</v>
      </c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ht="15.0" customHeight="1">
      <c r="A2" s="49" t="s">
        <v>488</v>
      </c>
      <c r="B2" s="49" t="s">
        <v>489</v>
      </c>
      <c r="C2" s="50" t="s">
        <v>490</v>
      </c>
      <c r="D2" s="50" t="s">
        <v>491</v>
      </c>
      <c r="E2" s="49">
        <v>1433.10863</v>
      </c>
      <c r="F2" s="51">
        <v>1433.1095</v>
      </c>
      <c r="G2" s="52">
        <f t="shared" ref="G2:G19" si="1">ABS(((E2-F2)/E2)*1000000)</f>
        <v>0.6070719148</v>
      </c>
      <c r="H2" s="53" t="s">
        <v>492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ht="15.0" customHeight="1">
      <c r="A3" s="51" t="s">
        <v>493</v>
      </c>
      <c r="B3" s="49" t="s">
        <v>489</v>
      </c>
      <c r="C3" s="50" t="s">
        <v>490</v>
      </c>
      <c r="D3" s="50" t="s">
        <v>491</v>
      </c>
      <c r="E3" s="54">
        <v>1437.78051</v>
      </c>
      <c r="F3" s="51">
        <v>1437.7845</v>
      </c>
      <c r="G3" s="52">
        <f t="shared" si="1"/>
        <v>2.775110646</v>
      </c>
      <c r="H3" s="53" t="s">
        <v>494</v>
      </c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ht="15.0" customHeight="1">
      <c r="A4" s="51" t="s">
        <v>495</v>
      </c>
      <c r="B4" s="49" t="s">
        <v>489</v>
      </c>
      <c r="C4" s="50" t="s">
        <v>490</v>
      </c>
      <c r="D4" s="50" t="s">
        <v>491</v>
      </c>
      <c r="E4" s="54">
        <v>1442.45239</v>
      </c>
      <c r="F4" s="51">
        <v>1442.4542</v>
      </c>
      <c r="G4" s="52">
        <f t="shared" si="1"/>
        <v>1.254807446</v>
      </c>
      <c r="H4" s="53" t="s">
        <v>496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ht="15.0" customHeight="1">
      <c r="A5" s="51" t="s">
        <v>497</v>
      </c>
      <c r="B5" s="49" t="s">
        <v>489</v>
      </c>
      <c r="C5" s="50" t="s">
        <v>490</v>
      </c>
      <c r="D5" s="50" t="s">
        <v>491</v>
      </c>
      <c r="E5" s="54">
        <v>1447.12427</v>
      </c>
      <c r="F5" s="51">
        <v>1447.1273</v>
      </c>
      <c r="G5" s="52">
        <f t="shared" si="1"/>
        <v>2.093807742</v>
      </c>
      <c r="H5" s="53" t="s">
        <v>498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ht="15.0" customHeight="1">
      <c r="A6" s="51" t="s">
        <v>499</v>
      </c>
      <c r="B6" s="49" t="s">
        <v>489</v>
      </c>
      <c r="C6" s="50" t="s">
        <v>490</v>
      </c>
      <c r="D6" s="50" t="s">
        <v>491</v>
      </c>
      <c r="E6" s="49">
        <v>1451.79615</v>
      </c>
      <c r="F6" s="51">
        <v>1451.7976</v>
      </c>
      <c r="G6" s="52">
        <f t="shared" si="1"/>
        <v>0.9987628085</v>
      </c>
      <c r="H6" s="53" t="s">
        <v>500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ht="15.0" customHeight="1">
      <c r="A7" s="51" t="s">
        <v>501</v>
      </c>
      <c r="B7" s="49" t="s">
        <v>489</v>
      </c>
      <c r="C7" s="50" t="s">
        <v>490</v>
      </c>
      <c r="D7" s="50" t="s">
        <v>491</v>
      </c>
      <c r="E7" s="49">
        <v>1456.46803</v>
      </c>
      <c r="F7" s="51">
        <v>1456.4659</v>
      </c>
      <c r="G7" s="52">
        <f t="shared" si="1"/>
        <v>1.462441987</v>
      </c>
      <c r="H7" s="53" t="s">
        <v>502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ht="15.0" customHeight="1">
      <c r="A8" s="51" t="s">
        <v>503</v>
      </c>
      <c r="B8" s="49" t="s">
        <v>489</v>
      </c>
      <c r="C8" s="50" t="s">
        <v>490</v>
      </c>
      <c r="D8" s="50" t="s">
        <v>491</v>
      </c>
      <c r="E8" s="49">
        <v>1461.13991</v>
      </c>
      <c r="F8" s="51">
        <v>1461.1334</v>
      </c>
      <c r="G8" s="52">
        <f t="shared" si="1"/>
        <v>4.45542549</v>
      </c>
      <c r="H8" s="53" t="s">
        <v>504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ht="15.0" customHeight="1">
      <c r="A9" s="51" t="s">
        <v>505</v>
      </c>
      <c r="B9" s="49" t="s">
        <v>489</v>
      </c>
      <c r="C9" s="50" t="s">
        <v>490</v>
      </c>
      <c r="D9" s="50" t="s">
        <v>491</v>
      </c>
      <c r="E9" s="49">
        <v>1470.48367</v>
      </c>
      <c r="F9" s="51">
        <v>1470.4859</v>
      </c>
      <c r="G9" s="52">
        <f t="shared" si="1"/>
        <v>1.51650783</v>
      </c>
      <c r="H9" s="53" t="s">
        <v>506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ht="15.0" customHeight="1">
      <c r="A10" s="49" t="s">
        <v>507</v>
      </c>
      <c r="B10" s="49" t="s">
        <v>489</v>
      </c>
      <c r="C10" s="50" t="s">
        <v>490</v>
      </c>
      <c r="D10" s="50" t="s">
        <v>491</v>
      </c>
      <c r="E10" s="49">
        <v>1443.113018</v>
      </c>
      <c r="F10" s="51">
        <v>1443.106</v>
      </c>
      <c r="G10" s="52">
        <f t="shared" si="1"/>
        <v>4.863097978</v>
      </c>
      <c r="H10" s="53" t="s">
        <v>508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ht="15.0" customHeight="1">
      <c r="A11" s="55" t="s">
        <v>509</v>
      </c>
      <c r="B11" s="49" t="s">
        <v>489</v>
      </c>
      <c r="C11" s="50" t="s">
        <v>510</v>
      </c>
      <c r="D11" s="50" t="s">
        <v>491</v>
      </c>
      <c r="E11" s="49">
        <v>1446.807</v>
      </c>
      <c r="F11" s="51">
        <v>1446.8026</v>
      </c>
      <c r="G11" s="52">
        <f t="shared" si="1"/>
        <v>3.041179646</v>
      </c>
      <c r="H11" s="6" t="s">
        <v>511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ht="15.0" customHeight="1">
      <c r="A12" s="49" t="s">
        <v>512</v>
      </c>
      <c r="B12" s="49" t="s">
        <v>489</v>
      </c>
      <c r="C12" s="50" t="s">
        <v>490</v>
      </c>
      <c r="D12" s="50" t="s">
        <v>491</v>
      </c>
      <c r="E12" s="49">
        <v>1437.78051</v>
      </c>
      <c r="F12" s="51">
        <v>1437.7856</v>
      </c>
      <c r="G12" s="52">
        <f t="shared" si="1"/>
        <v>3.540178744</v>
      </c>
      <c r="H12" s="53" t="s">
        <v>513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ht="15.0" customHeight="1">
      <c r="A13" s="56" t="s">
        <v>514</v>
      </c>
      <c r="B13" s="49" t="s">
        <v>489</v>
      </c>
      <c r="C13" s="50" t="s">
        <v>490</v>
      </c>
      <c r="D13" s="50" t="s">
        <v>491</v>
      </c>
      <c r="E13" s="49">
        <v>1442.45239</v>
      </c>
      <c r="F13" s="51">
        <v>1442.4564</v>
      </c>
      <c r="G13" s="52">
        <f t="shared" si="1"/>
        <v>2.779987768</v>
      </c>
      <c r="H13" s="53" t="s">
        <v>515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ht="15.0" customHeight="1">
      <c r="A14" s="56" t="s">
        <v>516</v>
      </c>
      <c r="B14" s="49" t="s">
        <v>489</v>
      </c>
      <c r="C14" s="50" t="s">
        <v>490</v>
      </c>
      <c r="D14" s="50" t="s">
        <v>491</v>
      </c>
      <c r="E14" s="54">
        <v>1424.43674</v>
      </c>
      <c r="F14" s="51">
        <v>1424.4398</v>
      </c>
      <c r="G14" s="52">
        <f t="shared" si="1"/>
        <v>2.148217547</v>
      </c>
      <c r="H14" s="53" t="s">
        <v>517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ht="15.0" customHeight="1">
      <c r="A15" s="56" t="s">
        <v>518</v>
      </c>
      <c r="B15" s="49" t="s">
        <v>489</v>
      </c>
      <c r="C15" s="50" t="s">
        <v>490</v>
      </c>
      <c r="D15" s="50" t="s">
        <v>491</v>
      </c>
      <c r="E15" s="54">
        <v>1429.10863</v>
      </c>
      <c r="F15" s="51">
        <v>1429.1128</v>
      </c>
      <c r="G15" s="52">
        <f t="shared" si="1"/>
        <v>2.917902749</v>
      </c>
      <c r="H15" s="53" t="s">
        <v>519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ht="15.0" customHeight="1">
      <c r="A16" s="56" t="s">
        <v>520</v>
      </c>
      <c r="B16" s="49" t="s">
        <v>489</v>
      </c>
      <c r="C16" s="50" t="s">
        <v>490</v>
      </c>
      <c r="D16" s="50" t="s">
        <v>491</v>
      </c>
      <c r="E16" s="54">
        <v>1177.30271</v>
      </c>
      <c r="F16" s="51">
        <v>1177.3057</v>
      </c>
      <c r="G16" s="52">
        <f t="shared" si="1"/>
        <v>2.539703659</v>
      </c>
      <c r="H16" s="53" t="s">
        <v>521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ht="15.0" customHeight="1">
      <c r="A17" s="56" t="s">
        <v>522</v>
      </c>
      <c r="B17" s="49" t="s">
        <v>489</v>
      </c>
      <c r="C17" s="50" t="s">
        <v>490</v>
      </c>
      <c r="D17" s="50" t="s">
        <v>491</v>
      </c>
      <c r="E17" s="49">
        <v>1181.97459</v>
      </c>
      <c r="F17" s="51">
        <v>1181.9758</v>
      </c>
      <c r="G17" s="52">
        <f t="shared" si="1"/>
        <v>1.02371067</v>
      </c>
      <c r="H17" s="53" t="s">
        <v>523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ht="15.0" customHeight="1">
      <c r="A18" s="56" t="s">
        <v>524</v>
      </c>
      <c r="B18" s="49" t="s">
        <v>489</v>
      </c>
      <c r="C18" s="50" t="s">
        <v>490</v>
      </c>
      <c r="D18" s="50" t="s">
        <v>491</v>
      </c>
      <c r="E18" s="54">
        <v>1073.57454</v>
      </c>
      <c r="F18" s="51">
        <v>1073.5676</v>
      </c>
      <c r="G18" s="52">
        <f t="shared" si="1"/>
        <v>6.464385789</v>
      </c>
      <c r="H18" s="53" t="s">
        <v>525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ht="15.0" customHeight="1">
      <c r="A19" s="57" t="s">
        <v>526</v>
      </c>
      <c r="B19" s="58" t="s">
        <v>489</v>
      </c>
      <c r="C19" s="59" t="s">
        <v>490</v>
      </c>
      <c r="D19" s="59" t="s">
        <v>491</v>
      </c>
      <c r="E19" s="60">
        <v>1078.24642</v>
      </c>
      <c r="F19" s="61">
        <v>1078.2479</v>
      </c>
      <c r="G19" s="62">
        <f t="shared" si="1"/>
        <v>1.372599039</v>
      </c>
      <c r="H19" s="63" t="s">
        <v>527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ht="15.0" customHeight="1">
      <c r="A20" s="56" t="s">
        <v>528</v>
      </c>
      <c r="B20" s="9"/>
      <c r="C20" s="64"/>
      <c r="D20" s="64"/>
      <c r="E20" s="9"/>
      <c r="F20" s="9"/>
      <c r="G20" s="9"/>
      <c r="H20" s="9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</row>
    <row r="21" ht="15.75" customHeight="1">
      <c r="A21" s="3"/>
      <c r="B21" s="9"/>
      <c r="C21" s="9"/>
      <c r="D21" s="9"/>
      <c r="E21" s="9"/>
      <c r="F21" s="9"/>
      <c r="G21" s="9"/>
      <c r="H21" s="9"/>
      <c r="I21" s="65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ht="15.75" customHeight="1">
      <c r="A22" s="3"/>
      <c r="B22" s="9"/>
      <c r="C22" s="9"/>
      <c r="D22" s="9"/>
      <c r="E22" s="9"/>
      <c r="F22" s="9"/>
      <c r="G22" s="9"/>
      <c r="H22" s="9"/>
      <c r="I22" s="6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ht="15.75" customHeight="1">
      <c r="A23" s="66"/>
      <c r="B23" s="9"/>
      <c r="C23" s="9"/>
      <c r="D23" s="9"/>
      <c r="E23" s="9"/>
      <c r="F23" s="9"/>
      <c r="G23" s="9"/>
      <c r="H23" s="9"/>
      <c r="I23" s="65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ht="15.0" customHeight="1">
      <c r="A24" s="9"/>
      <c r="B24" s="11"/>
      <c r="C24" s="11"/>
      <c r="D24" s="11"/>
      <c r="E24" s="11"/>
      <c r="F24" s="9"/>
      <c r="G24" s="11"/>
      <c r="H24" s="9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ht="15.0" customHeight="1">
      <c r="A25" s="67"/>
      <c r="B25" s="68"/>
      <c r="C25" s="68"/>
      <c r="D25" s="68"/>
      <c r="E25" s="68"/>
      <c r="F25" s="67"/>
      <c r="G25" s="68"/>
      <c r="H25" s="67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</row>
    <row r="26" ht="15.0" customHeight="1">
      <c r="A26" s="67"/>
      <c r="B26" s="68"/>
      <c r="C26" s="68"/>
      <c r="D26" s="68"/>
      <c r="E26" s="68"/>
      <c r="F26" s="67"/>
      <c r="G26" s="70"/>
      <c r="H26" s="67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</row>
    <row r="27" ht="15.0" customHeight="1">
      <c r="A27" s="67"/>
      <c r="B27" s="68"/>
      <c r="C27" s="71"/>
      <c r="D27" s="71"/>
      <c r="E27" s="72"/>
      <c r="F27" s="67"/>
      <c r="G27" s="68"/>
      <c r="H27" s="67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</row>
    <row r="28" ht="15.0" customHeight="1">
      <c r="A28" s="67"/>
      <c r="B28" s="67"/>
      <c r="C28" s="67"/>
      <c r="D28" s="67"/>
      <c r="E28" s="67"/>
      <c r="F28" s="67"/>
      <c r="G28" s="67"/>
      <c r="H28" s="67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</row>
    <row r="29" ht="15.0" customHeight="1">
      <c r="A29" s="67"/>
      <c r="B29" s="67"/>
      <c r="C29" s="67"/>
      <c r="D29" s="67"/>
      <c r="E29" s="67"/>
      <c r="F29" s="68"/>
      <c r="G29" s="67"/>
      <c r="H29" s="67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</row>
    <row r="30" ht="15.0" customHeight="1">
      <c r="A30" s="67"/>
      <c r="B30" s="67"/>
      <c r="C30" s="67"/>
      <c r="D30" s="67"/>
      <c r="E30" s="67"/>
      <c r="F30" s="67"/>
      <c r="G30" s="67"/>
      <c r="H30" s="67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</row>
    <row r="31" ht="15.0" customHeight="1">
      <c r="A31" s="67"/>
      <c r="B31" s="67"/>
      <c r="C31" s="67"/>
      <c r="D31" s="67"/>
      <c r="E31" s="67"/>
      <c r="F31" s="67"/>
      <c r="G31" s="67"/>
      <c r="H31" s="67"/>
      <c r="I31" s="71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</row>
    <row r="32" ht="15.0" customHeight="1">
      <c r="A32" s="67"/>
      <c r="B32" s="67"/>
      <c r="C32" s="67"/>
      <c r="D32" s="67"/>
      <c r="E32" s="67"/>
      <c r="F32" s="67"/>
      <c r="G32" s="67"/>
      <c r="H32" s="67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</row>
    <row r="33" ht="15.0" customHeight="1">
      <c r="A33" s="67"/>
      <c r="B33" s="67"/>
      <c r="C33" s="67"/>
      <c r="D33" s="67"/>
      <c r="E33" s="67"/>
      <c r="F33" s="67"/>
      <c r="G33" s="67"/>
      <c r="H33" s="67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</row>
    <row r="34" ht="15.0" customHeight="1">
      <c r="A34" s="67"/>
      <c r="B34" s="67"/>
      <c r="C34" s="67"/>
      <c r="D34" s="67"/>
      <c r="E34" s="67"/>
      <c r="F34" s="67"/>
      <c r="G34" s="67"/>
      <c r="H34" s="67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</row>
    <row r="35" ht="15.0" customHeight="1">
      <c r="A35" s="67"/>
      <c r="B35" s="67"/>
      <c r="C35" s="67"/>
      <c r="D35" s="67"/>
      <c r="E35" s="67"/>
      <c r="F35" s="67"/>
      <c r="G35" s="67"/>
      <c r="H35" s="67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</row>
    <row r="36" ht="15.0" customHeight="1">
      <c r="A36" s="67"/>
      <c r="B36" s="67"/>
      <c r="C36" s="67"/>
      <c r="D36" s="67"/>
      <c r="E36" s="67"/>
      <c r="F36" s="67"/>
      <c r="G36" s="67"/>
      <c r="H36" s="67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</row>
    <row r="37" ht="15.0" customHeight="1">
      <c r="A37" s="67"/>
      <c r="B37" s="67"/>
      <c r="C37" s="67"/>
      <c r="D37" s="67"/>
      <c r="E37" s="67"/>
      <c r="F37" s="67"/>
      <c r="G37" s="67"/>
      <c r="H37" s="67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</row>
    <row r="38" ht="15.75" customHeight="1">
      <c r="A38" s="68"/>
      <c r="B38" s="68"/>
      <c r="C38" s="67"/>
      <c r="D38" s="67"/>
      <c r="E38" s="68"/>
      <c r="F38" s="67"/>
      <c r="G38" s="73"/>
      <c r="H38" s="74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</row>
    <row r="39" ht="15.75" customHeight="1">
      <c r="A39" s="11"/>
      <c r="B39" s="68"/>
      <c r="C39" s="67"/>
      <c r="D39" s="67"/>
      <c r="E39" s="68"/>
      <c r="F39" s="67"/>
      <c r="G39" s="73"/>
      <c r="H39" s="74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</row>
    <row r="40" ht="15.75" customHeight="1">
      <c r="A40" s="68"/>
      <c r="B40" s="68"/>
      <c r="C40" s="67"/>
      <c r="D40" s="67"/>
      <c r="E40" s="68"/>
      <c r="F40" s="67"/>
      <c r="G40" s="73"/>
      <c r="H40" s="74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</row>
    <row r="41" ht="15.0" customHeight="1">
      <c r="A41" s="9"/>
      <c r="B41" s="9"/>
      <c r="C41" s="9"/>
      <c r="D41" s="9"/>
      <c r="E41" s="9"/>
      <c r="F41" s="9"/>
      <c r="G41" s="9"/>
      <c r="H41" s="9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ht="15.0" customHeight="1">
      <c r="A42" s="9"/>
      <c r="B42" s="9"/>
      <c r="C42" s="9"/>
      <c r="D42" s="9"/>
      <c r="E42" s="9"/>
      <c r="F42" s="9"/>
      <c r="G42" s="9"/>
      <c r="H42" s="9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ht="15.0" customHeight="1">
      <c r="A43" s="9"/>
      <c r="B43" s="9"/>
      <c r="C43" s="9"/>
      <c r="D43" s="9"/>
      <c r="E43" s="9"/>
      <c r="F43" s="9"/>
      <c r="G43" s="9"/>
      <c r="H43" s="9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ht="15.0" customHeight="1">
      <c r="A44" s="9"/>
      <c r="B44" s="9"/>
      <c r="C44" s="9"/>
      <c r="D44" s="9"/>
      <c r="E44" s="9"/>
      <c r="F44" s="9"/>
      <c r="G44" s="9"/>
      <c r="H44" s="9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ht="15.0" customHeight="1">
      <c r="A45" s="9"/>
      <c r="B45" s="9"/>
      <c r="C45" s="9"/>
      <c r="D45" s="9"/>
      <c r="E45" s="9"/>
      <c r="F45" s="9"/>
      <c r="G45" s="9"/>
      <c r="H45" s="9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ht="15.0" customHeight="1">
      <c r="A46" s="9"/>
      <c r="B46" s="9"/>
      <c r="C46" s="9"/>
      <c r="D46" s="9"/>
      <c r="E46" s="9"/>
      <c r="F46" s="9"/>
      <c r="G46" s="9"/>
      <c r="H46" s="9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ht="15.0" customHeight="1">
      <c r="A47" s="9"/>
      <c r="B47" s="9"/>
      <c r="C47" s="9"/>
      <c r="D47" s="9"/>
      <c r="E47" s="9"/>
      <c r="F47" s="9"/>
      <c r="G47" s="9"/>
      <c r="H47" s="9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ht="15.75" customHeight="1">
      <c r="A48" s="9"/>
      <c r="B48" s="9"/>
      <c r="C48" s="9"/>
      <c r="D48" s="9"/>
      <c r="E48" s="9"/>
      <c r="F48" s="9"/>
      <c r="G48" s="9"/>
      <c r="H48" s="9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ht="15.75" customHeight="1">
      <c r="A49" s="9"/>
      <c r="B49" s="9"/>
      <c r="C49" s="9"/>
      <c r="D49" s="9"/>
      <c r="E49" s="9"/>
      <c r="F49" s="9"/>
      <c r="G49" s="9"/>
      <c r="H49" s="9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ht="15.75" customHeight="1">
      <c r="A50" s="9"/>
      <c r="B50" s="9"/>
      <c r="C50" s="9"/>
      <c r="D50" s="9"/>
      <c r="E50" s="9"/>
      <c r="F50" s="9"/>
      <c r="G50" s="9"/>
      <c r="H50" s="9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ht="15.75" customHeight="1">
      <c r="A51" s="9"/>
      <c r="B51" s="9"/>
      <c r="C51" s="9"/>
      <c r="D51" s="9"/>
      <c r="E51" s="9"/>
      <c r="F51" s="9"/>
      <c r="G51" s="9"/>
      <c r="H51" s="9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ht="15.75" customHeight="1">
      <c r="A52" s="9"/>
      <c r="B52" s="9"/>
      <c r="C52" s="9"/>
      <c r="D52" s="9"/>
      <c r="E52" s="9"/>
      <c r="F52" s="9"/>
      <c r="G52" s="9"/>
      <c r="H52" s="9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ht="15.75" customHeight="1">
      <c r="A53" s="9"/>
      <c r="B53" s="9"/>
      <c r="C53" s="9"/>
      <c r="D53" s="9"/>
      <c r="E53" s="9"/>
      <c r="F53" s="9"/>
      <c r="G53" s="9"/>
      <c r="H53" s="9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ht="15.75" customHeight="1">
      <c r="A54" s="9"/>
      <c r="B54" s="9"/>
      <c r="C54" s="9"/>
      <c r="D54" s="9"/>
      <c r="E54" s="9"/>
      <c r="F54" s="9"/>
      <c r="G54" s="9"/>
      <c r="H54" s="9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ht="15.75" customHeight="1">
      <c r="A55" s="9"/>
      <c r="B55" s="9"/>
      <c r="C55" s="9"/>
      <c r="D55" s="9"/>
      <c r="E55" s="9"/>
      <c r="F55" s="9"/>
      <c r="G55" s="9"/>
      <c r="H55" s="9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ht="15.75" customHeight="1">
      <c r="A56" s="9"/>
      <c r="B56" s="9"/>
      <c r="C56" s="9"/>
      <c r="D56" s="9"/>
      <c r="E56" s="9"/>
      <c r="F56" s="9"/>
      <c r="G56" s="9"/>
      <c r="H56" s="9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ht="15.75" customHeight="1">
      <c r="A57" s="9"/>
      <c r="B57" s="9"/>
      <c r="C57" s="9"/>
      <c r="D57" s="9"/>
      <c r="E57" s="9"/>
      <c r="F57" s="9"/>
      <c r="G57" s="9"/>
      <c r="H57" s="9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ht="15.75" customHeight="1">
      <c r="A58" s="9"/>
      <c r="B58" s="9"/>
      <c r="C58" s="9"/>
      <c r="D58" s="9"/>
      <c r="E58" s="9"/>
      <c r="F58" s="9"/>
      <c r="G58" s="9"/>
      <c r="H58" s="9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ht="15.75" customHeight="1">
      <c r="A59" s="9"/>
      <c r="B59" s="9"/>
      <c r="C59" s="9"/>
      <c r="D59" s="9"/>
      <c r="E59" s="9"/>
      <c r="F59" s="9"/>
      <c r="G59" s="9"/>
      <c r="H59" s="9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ht="15.75" customHeight="1">
      <c r="A60" s="9"/>
      <c r="B60" s="9"/>
      <c r="C60" s="9"/>
      <c r="D60" s="9"/>
      <c r="E60" s="9"/>
      <c r="F60" s="9"/>
      <c r="G60" s="9"/>
      <c r="H60" s="9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ht="15.75" customHeight="1">
      <c r="A61" s="9"/>
      <c r="B61" s="9"/>
      <c r="C61" s="9"/>
      <c r="D61" s="9"/>
      <c r="E61" s="9"/>
      <c r="F61" s="9"/>
      <c r="G61" s="9"/>
      <c r="H61" s="9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ht="15.75" customHeight="1">
      <c r="A62" s="9"/>
      <c r="B62" s="9"/>
      <c r="C62" s="9"/>
      <c r="D62" s="9"/>
      <c r="E62" s="9"/>
      <c r="F62" s="9"/>
      <c r="G62" s="9"/>
      <c r="H62" s="9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ht="15.75" customHeight="1">
      <c r="A63" s="9"/>
      <c r="B63" s="9"/>
      <c r="C63" s="9"/>
      <c r="D63" s="9"/>
      <c r="E63" s="9"/>
      <c r="F63" s="9"/>
      <c r="G63" s="9"/>
      <c r="H63" s="9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ht="15.75" customHeight="1">
      <c r="A64" s="9"/>
      <c r="B64" s="9"/>
      <c r="C64" s="9"/>
      <c r="D64" s="9"/>
      <c r="E64" s="9"/>
      <c r="F64" s="9"/>
      <c r="G64" s="9"/>
      <c r="H64" s="9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ht="15.75" customHeight="1">
      <c r="A65" s="9"/>
      <c r="B65" s="9"/>
      <c r="C65" s="9"/>
      <c r="D65" s="9"/>
      <c r="E65" s="9"/>
      <c r="F65" s="9"/>
      <c r="G65" s="9"/>
      <c r="H65" s="9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ht="15.75" customHeight="1">
      <c r="A66" s="9"/>
      <c r="B66" s="9"/>
      <c r="C66" s="9"/>
      <c r="D66" s="9"/>
      <c r="E66" s="9"/>
      <c r="F66" s="9"/>
      <c r="G66" s="9"/>
      <c r="H66" s="9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ht="15.75" customHeight="1">
      <c r="A67" s="9"/>
      <c r="B67" s="9"/>
      <c r="C67" s="9"/>
      <c r="D67" s="9"/>
      <c r="E67" s="9"/>
      <c r="F67" s="9"/>
      <c r="G67" s="9"/>
      <c r="H67" s="9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ht="15.75" customHeight="1">
      <c r="A68" s="9"/>
      <c r="B68" s="9"/>
      <c r="C68" s="9"/>
      <c r="D68" s="9"/>
      <c r="E68" s="9"/>
      <c r="F68" s="9"/>
      <c r="G68" s="9"/>
      <c r="H68" s="9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ht="15.75" customHeight="1">
      <c r="A69" s="9"/>
      <c r="B69" s="9"/>
      <c r="C69" s="9"/>
      <c r="D69" s="9"/>
      <c r="E69" s="9"/>
      <c r="F69" s="9"/>
      <c r="G69" s="9"/>
      <c r="H69" s="9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ht="15.75" customHeight="1">
      <c r="A70" s="9"/>
      <c r="B70" s="9"/>
      <c r="C70" s="9"/>
      <c r="D70" s="9"/>
      <c r="E70" s="9"/>
      <c r="F70" s="9"/>
      <c r="G70" s="9"/>
      <c r="H70" s="9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ht="15.75" customHeight="1">
      <c r="A71" s="9"/>
      <c r="B71" s="9"/>
      <c r="C71" s="9"/>
      <c r="D71" s="9"/>
      <c r="E71" s="9"/>
      <c r="F71" s="9"/>
      <c r="G71" s="9"/>
      <c r="H71" s="9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ht="15.75" customHeight="1">
      <c r="A72" s="9"/>
      <c r="B72" s="9"/>
      <c r="C72" s="9"/>
      <c r="D72" s="9"/>
      <c r="E72" s="9"/>
      <c r="F72" s="9"/>
      <c r="G72" s="9"/>
      <c r="H72" s="9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ht="15.75" customHeight="1">
      <c r="A73" s="9"/>
      <c r="B73" s="9"/>
      <c r="C73" s="9"/>
      <c r="D73" s="9"/>
      <c r="E73" s="9"/>
      <c r="F73" s="9"/>
      <c r="G73" s="9"/>
      <c r="H73" s="9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ht="15.75" customHeight="1">
      <c r="A74" s="9"/>
      <c r="B74" s="9"/>
      <c r="C74" s="9"/>
      <c r="D74" s="9"/>
      <c r="E74" s="9"/>
      <c r="F74" s="9"/>
      <c r="G74" s="9"/>
      <c r="H74" s="9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ht="15.75" customHeight="1">
      <c r="A75" s="9"/>
      <c r="B75" s="9"/>
      <c r="C75" s="9"/>
      <c r="D75" s="9"/>
      <c r="E75" s="9"/>
      <c r="F75" s="9"/>
      <c r="G75" s="9"/>
      <c r="H75" s="9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ht="15.75" customHeight="1">
      <c r="A76" s="9"/>
      <c r="B76" s="9"/>
      <c r="C76" s="9"/>
      <c r="D76" s="9"/>
      <c r="E76" s="9"/>
      <c r="F76" s="9"/>
      <c r="G76" s="9"/>
      <c r="H76" s="9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ht="15.75" customHeight="1">
      <c r="A77" s="9"/>
      <c r="B77" s="9"/>
      <c r="C77" s="9"/>
      <c r="D77" s="9"/>
      <c r="E77" s="9"/>
      <c r="F77" s="9"/>
      <c r="G77" s="9"/>
      <c r="H77" s="9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ht="15.75" customHeight="1">
      <c r="A78" s="9"/>
      <c r="B78" s="9"/>
      <c r="C78" s="9"/>
      <c r="D78" s="9"/>
      <c r="E78" s="9"/>
      <c r="F78" s="9"/>
      <c r="G78" s="9"/>
      <c r="H78" s="9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ht="15.75" customHeight="1">
      <c r="A79" s="9"/>
      <c r="B79" s="9"/>
      <c r="C79" s="9"/>
      <c r="D79" s="9"/>
      <c r="E79" s="9"/>
      <c r="F79" s="9"/>
      <c r="G79" s="9"/>
      <c r="H79" s="9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ht="15.75" customHeight="1">
      <c r="A80" s="9"/>
      <c r="B80" s="9"/>
      <c r="C80" s="9"/>
      <c r="D80" s="9"/>
      <c r="E80" s="9"/>
      <c r="F80" s="9"/>
      <c r="G80" s="9"/>
      <c r="H80" s="9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ht="15.75" customHeight="1">
      <c r="A81" s="9"/>
      <c r="B81" s="9"/>
      <c r="C81" s="9"/>
      <c r="D81" s="9"/>
      <c r="E81" s="9"/>
      <c r="F81" s="9"/>
      <c r="G81" s="9"/>
      <c r="H81" s="9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ht="15.75" customHeight="1">
      <c r="A82" s="9"/>
      <c r="B82" s="9"/>
      <c r="C82" s="9"/>
      <c r="D82" s="9"/>
      <c r="E82" s="9"/>
      <c r="F82" s="9"/>
      <c r="G82" s="9"/>
      <c r="H82" s="9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ht="15.75" customHeight="1">
      <c r="A83" s="9"/>
      <c r="B83" s="9"/>
      <c r="C83" s="9"/>
      <c r="D83" s="9"/>
      <c r="E83" s="9"/>
      <c r="F83" s="9"/>
      <c r="G83" s="9"/>
      <c r="H83" s="9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ht="15.75" customHeight="1">
      <c r="A84" s="9"/>
      <c r="B84" s="9"/>
      <c r="C84" s="9"/>
      <c r="D84" s="9"/>
      <c r="E84" s="9"/>
      <c r="F84" s="9"/>
      <c r="G84" s="9"/>
      <c r="H84" s="9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ht="15.75" customHeight="1">
      <c r="A85" s="9"/>
      <c r="B85" s="9"/>
      <c r="C85" s="9"/>
      <c r="D85" s="9"/>
      <c r="E85" s="9"/>
      <c r="F85" s="9"/>
      <c r="G85" s="9"/>
      <c r="H85" s="9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ht="15.75" customHeight="1">
      <c r="A86" s="9"/>
      <c r="B86" s="9"/>
      <c r="C86" s="9"/>
      <c r="D86" s="9"/>
      <c r="E86" s="9"/>
      <c r="F86" s="9"/>
      <c r="G86" s="9"/>
      <c r="H86" s="9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ht="15.75" customHeight="1">
      <c r="A87" s="9"/>
      <c r="B87" s="9"/>
      <c r="C87" s="9"/>
      <c r="D87" s="9"/>
      <c r="E87" s="9"/>
      <c r="F87" s="9"/>
      <c r="G87" s="9"/>
      <c r="H87" s="9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ht="15.75" customHeight="1">
      <c r="A88" s="9"/>
      <c r="B88" s="9"/>
      <c r="C88" s="9"/>
      <c r="D88" s="9"/>
      <c r="E88" s="9"/>
      <c r="F88" s="9"/>
      <c r="G88" s="9"/>
      <c r="H88" s="9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ht="15.75" customHeight="1">
      <c r="A89" s="9"/>
      <c r="B89" s="9"/>
      <c r="C89" s="9"/>
      <c r="D89" s="9"/>
      <c r="E89" s="9"/>
      <c r="F89" s="9"/>
      <c r="G89" s="9"/>
      <c r="H89" s="9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ht="15.75" customHeight="1">
      <c r="A90" s="9"/>
      <c r="B90" s="9"/>
      <c r="C90" s="9"/>
      <c r="D90" s="9"/>
      <c r="E90" s="9"/>
      <c r="F90" s="9"/>
      <c r="G90" s="9"/>
      <c r="H90" s="9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ht="15.75" customHeight="1">
      <c r="A91" s="9"/>
      <c r="B91" s="9"/>
      <c r="C91" s="9"/>
      <c r="D91" s="9"/>
      <c r="E91" s="9"/>
      <c r="F91" s="9"/>
      <c r="G91" s="9"/>
      <c r="H91" s="9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ht="15.75" customHeight="1">
      <c r="A92" s="9"/>
      <c r="B92" s="9"/>
      <c r="C92" s="9"/>
      <c r="D92" s="9"/>
      <c r="E92" s="9"/>
      <c r="F92" s="9"/>
      <c r="G92" s="9"/>
      <c r="H92" s="9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ht="15.75" customHeight="1">
      <c r="A93" s="9"/>
      <c r="B93" s="9"/>
      <c r="C93" s="9"/>
      <c r="D93" s="9"/>
      <c r="E93" s="9"/>
      <c r="F93" s="9"/>
      <c r="G93" s="9"/>
      <c r="H93" s="9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ht="15.75" customHeight="1">
      <c r="A94" s="9"/>
      <c r="B94" s="9"/>
      <c r="C94" s="9"/>
      <c r="D94" s="9"/>
      <c r="E94" s="9"/>
      <c r="F94" s="9"/>
      <c r="G94" s="9"/>
      <c r="H94" s="9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ht="15.75" customHeight="1">
      <c r="A95" s="9"/>
      <c r="B95" s="9"/>
      <c r="C95" s="9"/>
      <c r="D95" s="9"/>
      <c r="E95" s="9"/>
      <c r="F95" s="9"/>
      <c r="G95" s="9"/>
      <c r="H95" s="9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ht="15.75" customHeight="1">
      <c r="A96" s="9"/>
      <c r="B96" s="9"/>
      <c r="C96" s="9"/>
      <c r="D96" s="9"/>
      <c r="E96" s="9"/>
      <c r="F96" s="9"/>
      <c r="G96" s="9"/>
      <c r="H96" s="9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ht="15.75" customHeight="1">
      <c r="A97" s="9"/>
      <c r="B97" s="9"/>
      <c r="C97" s="9"/>
      <c r="D97" s="9"/>
      <c r="E97" s="9"/>
      <c r="F97" s="9"/>
      <c r="G97" s="9"/>
      <c r="H97" s="9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ht="15.75" customHeight="1">
      <c r="A98" s="9"/>
      <c r="B98" s="9"/>
      <c r="C98" s="9"/>
      <c r="D98" s="9"/>
      <c r="E98" s="9"/>
      <c r="F98" s="9"/>
      <c r="G98" s="9"/>
      <c r="H98" s="9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ht="15.75" customHeight="1">
      <c r="A99" s="9"/>
      <c r="B99" s="9"/>
      <c r="C99" s="9"/>
      <c r="D99" s="9"/>
      <c r="E99" s="9"/>
      <c r="F99" s="9"/>
      <c r="G99" s="9"/>
      <c r="H99" s="9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ht="15.75" customHeight="1">
      <c r="A100" s="9"/>
      <c r="B100" s="9"/>
      <c r="C100" s="9"/>
      <c r="D100" s="9"/>
      <c r="E100" s="9"/>
      <c r="F100" s="9"/>
      <c r="G100" s="9"/>
      <c r="H100" s="9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ht="15.75" customHeight="1">
      <c r="A101" s="9"/>
      <c r="B101" s="9"/>
      <c r="C101" s="9"/>
      <c r="D101" s="9"/>
      <c r="E101" s="9"/>
      <c r="F101" s="9"/>
      <c r="G101" s="9"/>
      <c r="H101" s="9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ht="15.75" customHeight="1">
      <c r="A102" s="9"/>
      <c r="B102" s="9"/>
      <c r="C102" s="9"/>
      <c r="D102" s="9"/>
      <c r="E102" s="9"/>
      <c r="F102" s="9"/>
      <c r="G102" s="9"/>
      <c r="H102" s="9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ht="15.75" customHeight="1">
      <c r="A103" s="9"/>
      <c r="B103" s="9"/>
      <c r="C103" s="9"/>
      <c r="D103" s="9"/>
      <c r="E103" s="9"/>
      <c r="F103" s="9"/>
      <c r="G103" s="9"/>
      <c r="H103" s="9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ht="15.75" customHeight="1">
      <c r="A104" s="9"/>
      <c r="B104" s="9"/>
      <c r="C104" s="9"/>
      <c r="D104" s="9"/>
      <c r="E104" s="9"/>
      <c r="F104" s="9"/>
      <c r="G104" s="9"/>
      <c r="H104" s="9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ht="15.75" customHeight="1">
      <c r="A105" s="9"/>
      <c r="B105" s="9"/>
      <c r="C105" s="9"/>
      <c r="D105" s="9"/>
      <c r="E105" s="9"/>
      <c r="F105" s="9"/>
      <c r="G105" s="9"/>
      <c r="H105" s="9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ht="15.75" customHeight="1">
      <c r="A106" s="9"/>
      <c r="B106" s="9"/>
      <c r="C106" s="9"/>
      <c r="D106" s="9"/>
      <c r="E106" s="9"/>
      <c r="F106" s="9"/>
      <c r="G106" s="9"/>
      <c r="H106" s="9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ht="15.75" customHeight="1">
      <c r="A107" s="9"/>
      <c r="B107" s="9"/>
      <c r="C107" s="9"/>
      <c r="D107" s="9"/>
      <c r="E107" s="9"/>
      <c r="F107" s="9"/>
      <c r="G107" s="9"/>
      <c r="H107" s="9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ht="15.75" customHeight="1">
      <c r="A108" s="9"/>
      <c r="B108" s="9"/>
      <c r="C108" s="9"/>
      <c r="D108" s="9"/>
      <c r="E108" s="9"/>
      <c r="F108" s="9"/>
      <c r="G108" s="9"/>
      <c r="H108" s="9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ht="15.75" customHeight="1">
      <c r="A109" s="9"/>
      <c r="B109" s="9"/>
      <c r="C109" s="9"/>
      <c r="D109" s="9"/>
      <c r="E109" s="9"/>
      <c r="F109" s="9"/>
      <c r="G109" s="9"/>
      <c r="H109" s="9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ht="15.75" customHeight="1">
      <c r="A110" s="9"/>
      <c r="B110" s="9"/>
      <c r="C110" s="9"/>
      <c r="D110" s="9"/>
      <c r="E110" s="9"/>
      <c r="F110" s="9"/>
      <c r="G110" s="9"/>
      <c r="H110" s="9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ht="15.75" customHeight="1">
      <c r="A111" s="9"/>
      <c r="B111" s="9"/>
      <c r="C111" s="9"/>
      <c r="D111" s="9"/>
      <c r="E111" s="9"/>
      <c r="F111" s="9"/>
      <c r="G111" s="9"/>
      <c r="H111" s="9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ht="15.75" customHeight="1">
      <c r="A112" s="9"/>
      <c r="B112" s="9"/>
      <c r="C112" s="9"/>
      <c r="D112" s="9"/>
      <c r="E112" s="9"/>
      <c r="F112" s="9"/>
      <c r="G112" s="9"/>
      <c r="H112" s="9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ht="15.75" customHeight="1">
      <c r="A113" s="9"/>
      <c r="B113" s="9"/>
      <c r="C113" s="9"/>
      <c r="D113" s="9"/>
      <c r="E113" s="9"/>
      <c r="F113" s="9"/>
      <c r="G113" s="9"/>
      <c r="H113" s="9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ht="15.75" customHeight="1">
      <c r="A114" s="9"/>
      <c r="B114" s="9"/>
      <c r="C114" s="9"/>
      <c r="D114" s="9"/>
      <c r="E114" s="9"/>
      <c r="F114" s="9"/>
      <c r="G114" s="9"/>
      <c r="H114" s="9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ht="15.75" customHeight="1">
      <c r="A115" s="9"/>
      <c r="B115" s="9"/>
      <c r="C115" s="9"/>
      <c r="D115" s="9"/>
      <c r="E115" s="9"/>
      <c r="F115" s="9"/>
      <c r="G115" s="9"/>
      <c r="H115" s="9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ht="15.75" customHeight="1">
      <c r="A116" s="9"/>
      <c r="B116" s="9"/>
      <c r="C116" s="9"/>
      <c r="D116" s="9"/>
      <c r="E116" s="9"/>
      <c r="F116" s="9"/>
      <c r="G116" s="9"/>
      <c r="H116" s="9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ht="15.75" customHeight="1">
      <c r="A117" s="9"/>
      <c r="B117" s="9"/>
      <c r="C117" s="9"/>
      <c r="D117" s="9"/>
      <c r="E117" s="9"/>
      <c r="F117" s="9"/>
      <c r="G117" s="9"/>
      <c r="H117" s="9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ht="15.75" customHeight="1">
      <c r="A118" s="9"/>
      <c r="B118" s="9"/>
      <c r="C118" s="9"/>
      <c r="D118" s="9"/>
      <c r="E118" s="9"/>
      <c r="F118" s="9"/>
      <c r="G118" s="9"/>
      <c r="H118" s="9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ht="15.75" customHeight="1">
      <c r="A119" s="9"/>
      <c r="B119" s="9"/>
      <c r="C119" s="9"/>
      <c r="D119" s="9"/>
      <c r="E119" s="9"/>
      <c r="F119" s="9"/>
      <c r="G119" s="9"/>
      <c r="H119" s="9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ht="15.75" customHeight="1">
      <c r="A120" s="9"/>
      <c r="B120" s="9"/>
      <c r="C120" s="9"/>
      <c r="D120" s="9"/>
      <c r="E120" s="9"/>
      <c r="F120" s="9"/>
      <c r="G120" s="9"/>
      <c r="H120" s="9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ht="15.75" customHeight="1">
      <c r="A121" s="9"/>
      <c r="B121" s="9"/>
      <c r="C121" s="9"/>
      <c r="D121" s="9"/>
      <c r="E121" s="9"/>
      <c r="F121" s="9"/>
      <c r="G121" s="9"/>
      <c r="H121" s="9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ht="15.75" customHeight="1">
      <c r="A122" s="9"/>
      <c r="B122" s="9"/>
      <c r="C122" s="9"/>
      <c r="D122" s="9"/>
      <c r="E122" s="9"/>
      <c r="F122" s="9"/>
      <c r="G122" s="9"/>
      <c r="H122" s="9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ht="15.75" customHeight="1">
      <c r="A123" s="9"/>
      <c r="B123" s="9"/>
      <c r="C123" s="9"/>
      <c r="D123" s="9"/>
      <c r="E123" s="9"/>
      <c r="F123" s="9"/>
      <c r="G123" s="9"/>
      <c r="H123" s="9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ht="15.75" customHeight="1">
      <c r="A124" s="9"/>
      <c r="B124" s="9"/>
      <c r="C124" s="9"/>
      <c r="D124" s="9"/>
      <c r="E124" s="9"/>
      <c r="F124" s="9"/>
      <c r="G124" s="9"/>
      <c r="H124" s="9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ht="15.75" customHeight="1">
      <c r="A125" s="9"/>
      <c r="B125" s="9"/>
      <c r="C125" s="9"/>
      <c r="D125" s="9"/>
      <c r="E125" s="9"/>
      <c r="F125" s="9"/>
      <c r="G125" s="9"/>
      <c r="H125" s="9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ht="15.75" customHeight="1">
      <c r="A126" s="9"/>
      <c r="B126" s="9"/>
      <c r="C126" s="9"/>
      <c r="D126" s="9"/>
      <c r="E126" s="9"/>
      <c r="F126" s="9"/>
      <c r="G126" s="9"/>
      <c r="H126" s="9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ht="15.75" customHeight="1">
      <c r="A127" s="9"/>
      <c r="B127" s="9"/>
      <c r="C127" s="9"/>
      <c r="D127" s="9"/>
      <c r="E127" s="9"/>
      <c r="F127" s="9"/>
      <c r="G127" s="9"/>
      <c r="H127" s="9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ht="15.75" customHeight="1">
      <c r="A128" s="9"/>
      <c r="B128" s="9"/>
      <c r="C128" s="9"/>
      <c r="D128" s="9"/>
      <c r="E128" s="9"/>
      <c r="F128" s="9"/>
      <c r="G128" s="9"/>
      <c r="H128" s="9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ht="15.75" customHeight="1">
      <c r="A129" s="9"/>
      <c r="B129" s="9"/>
      <c r="C129" s="9"/>
      <c r="D129" s="9"/>
      <c r="E129" s="9"/>
      <c r="F129" s="9"/>
      <c r="G129" s="9"/>
      <c r="H129" s="9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ht="15.75" customHeight="1">
      <c r="A130" s="9"/>
      <c r="B130" s="9"/>
      <c r="C130" s="9"/>
      <c r="D130" s="9"/>
      <c r="E130" s="9"/>
      <c r="F130" s="9"/>
      <c r="G130" s="9"/>
      <c r="H130" s="9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ht="15.75" customHeight="1">
      <c r="A131" s="9"/>
      <c r="B131" s="9"/>
      <c r="C131" s="9"/>
      <c r="D131" s="9"/>
      <c r="E131" s="9"/>
      <c r="F131" s="9"/>
      <c r="G131" s="9"/>
      <c r="H131" s="9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ht="15.75" customHeight="1">
      <c r="A132" s="9"/>
      <c r="B132" s="9"/>
      <c r="C132" s="9"/>
      <c r="D132" s="9"/>
      <c r="E132" s="9"/>
      <c r="F132" s="9"/>
      <c r="G132" s="9"/>
      <c r="H132" s="9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ht="15.75" customHeight="1">
      <c r="A133" s="9"/>
      <c r="B133" s="9"/>
      <c r="C133" s="9"/>
      <c r="D133" s="9"/>
      <c r="E133" s="9"/>
      <c r="F133" s="9"/>
      <c r="G133" s="9"/>
      <c r="H133" s="9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ht="15.75" customHeight="1">
      <c r="A134" s="9"/>
      <c r="B134" s="9"/>
      <c r="C134" s="9"/>
      <c r="D134" s="9"/>
      <c r="E134" s="9"/>
      <c r="F134" s="9"/>
      <c r="G134" s="9"/>
      <c r="H134" s="9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ht="15.75" customHeight="1">
      <c r="A135" s="9"/>
      <c r="B135" s="9"/>
      <c r="C135" s="9"/>
      <c r="D135" s="9"/>
      <c r="E135" s="9"/>
      <c r="F135" s="9"/>
      <c r="G135" s="9"/>
      <c r="H135" s="9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ht="15.75" customHeight="1">
      <c r="A136" s="9"/>
      <c r="B136" s="9"/>
      <c r="C136" s="9"/>
      <c r="D136" s="9"/>
      <c r="E136" s="9"/>
      <c r="F136" s="9"/>
      <c r="G136" s="9"/>
      <c r="H136" s="9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ht="15.75" customHeight="1">
      <c r="A137" s="9"/>
      <c r="B137" s="9"/>
      <c r="C137" s="9"/>
      <c r="D137" s="9"/>
      <c r="E137" s="9"/>
      <c r="F137" s="9"/>
      <c r="G137" s="9"/>
      <c r="H137" s="9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ht="15.75" customHeight="1">
      <c r="A138" s="9"/>
      <c r="B138" s="9"/>
      <c r="C138" s="9"/>
      <c r="D138" s="9"/>
      <c r="E138" s="9"/>
      <c r="F138" s="9"/>
      <c r="G138" s="9"/>
      <c r="H138" s="9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ht="15.75" customHeight="1">
      <c r="A139" s="9"/>
      <c r="B139" s="9"/>
      <c r="C139" s="9"/>
      <c r="D139" s="9"/>
      <c r="E139" s="9"/>
      <c r="F139" s="9"/>
      <c r="G139" s="9"/>
      <c r="H139" s="9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ht="15.75" customHeight="1">
      <c r="A140" s="9"/>
      <c r="B140" s="9"/>
      <c r="C140" s="9"/>
      <c r="D140" s="9"/>
      <c r="E140" s="9"/>
      <c r="F140" s="9"/>
      <c r="G140" s="9"/>
      <c r="H140" s="9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ht="15.75" customHeight="1">
      <c r="A141" s="9"/>
      <c r="B141" s="9"/>
      <c r="C141" s="9"/>
      <c r="D141" s="9"/>
      <c r="E141" s="9"/>
      <c r="F141" s="9"/>
      <c r="G141" s="9"/>
      <c r="H141" s="9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ht="15.75" customHeight="1">
      <c r="A142" s="9"/>
      <c r="B142" s="9"/>
      <c r="C142" s="9"/>
      <c r="D142" s="9"/>
      <c r="E142" s="9"/>
      <c r="F142" s="9"/>
      <c r="G142" s="9"/>
      <c r="H142" s="9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ht="15.75" customHeight="1">
      <c r="A143" s="9"/>
      <c r="B143" s="9"/>
      <c r="C143" s="9"/>
      <c r="D143" s="9"/>
      <c r="E143" s="9"/>
      <c r="F143" s="9"/>
      <c r="G143" s="9"/>
      <c r="H143" s="9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ht="15.75" customHeight="1">
      <c r="A144" s="9"/>
      <c r="B144" s="9"/>
      <c r="C144" s="9"/>
      <c r="D144" s="9"/>
      <c r="E144" s="9"/>
      <c r="F144" s="9"/>
      <c r="G144" s="9"/>
      <c r="H144" s="9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ht="15.75" customHeight="1">
      <c r="A145" s="9"/>
      <c r="B145" s="9"/>
      <c r="C145" s="9"/>
      <c r="D145" s="9"/>
      <c r="E145" s="9"/>
      <c r="F145" s="9"/>
      <c r="G145" s="9"/>
      <c r="H145" s="9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ht="15.75" customHeight="1">
      <c r="A146" s="9"/>
      <c r="B146" s="9"/>
      <c r="C146" s="9"/>
      <c r="D146" s="9"/>
      <c r="E146" s="9"/>
      <c r="F146" s="9"/>
      <c r="G146" s="9"/>
      <c r="H146" s="9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ht="15.75" customHeight="1">
      <c r="A147" s="9"/>
      <c r="B147" s="9"/>
      <c r="C147" s="9"/>
      <c r="D147" s="9"/>
      <c r="E147" s="9"/>
      <c r="F147" s="9"/>
      <c r="G147" s="9"/>
      <c r="H147" s="9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ht="15.75" customHeight="1">
      <c r="A148" s="9"/>
      <c r="B148" s="9"/>
      <c r="C148" s="9"/>
      <c r="D148" s="9"/>
      <c r="E148" s="9"/>
      <c r="F148" s="9"/>
      <c r="G148" s="9"/>
      <c r="H148" s="9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ht="15.75" customHeight="1">
      <c r="A149" s="9"/>
      <c r="B149" s="9"/>
      <c r="C149" s="9"/>
      <c r="D149" s="9"/>
      <c r="E149" s="9"/>
      <c r="F149" s="9"/>
      <c r="G149" s="9"/>
      <c r="H149" s="9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ht="15.75" customHeight="1">
      <c r="A150" s="9"/>
      <c r="B150" s="9"/>
      <c r="C150" s="9"/>
      <c r="D150" s="9"/>
      <c r="E150" s="9"/>
      <c r="F150" s="9"/>
      <c r="G150" s="9"/>
      <c r="H150" s="9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ht="15.75" customHeight="1">
      <c r="A151" s="9"/>
      <c r="B151" s="9"/>
      <c r="C151" s="9"/>
      <c r="D151" s="9"/>
      <c r="E151" s="9"/>
      <c r="F151" s="9"/>
      <c r="G151" s="9"/>
      <c r="H151" s="9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ht="15.75" customHeight="1">
      <c r="A152" s="9"/>
      <c r="B152" s="9"/>
      <c r="C152" s="9"/>
      <c r="D152" s="9"/>
      <c r="E152" s="9"/>
      <c r="F152" s="9"/>
      <c r="G152" s="9"/>
      <c r="H152" s="9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ht="15.75" customHeight="1">
      <c r="A153" s="9"/>
      <c r="B153" s="9"/>
      <c r="C153" s="9"/>
      <c r="D153" s="9"/>
      <c r="E153" s="9"/>
      <c r="F153" s="9"/>
      <c r="G153" s="9"/>
      <c r="H153" s="9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ht="15.75" customHeight="1">
      <c r="A154" s="9"/>
      <c r="B154" s="9"/>
      <c r="C154" s="9"/>
      <c r="D154" s="9"/>
      <c r="E154" s="9"/>
      <c r="F154" s="9"/>
      <c r="G154" s="9"/>
      <c r="H154" s="9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ht="15.75" customHeight="1">
      <c r="A155" s="9"/>
      <c r="B155" s="9"/>
      <c r="C155" s="9"/>
      <c r="D155" s="9"/>
      <c r="E155" s="9"/>
      <c r="F155" s="9"/>
      <c r="G155" s="9"/>
      <c r="H155" s="9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ht="15.75" customHeight="1">
      <c r="A156" s="9"/>
      <c r="B156" s="9"/>
      <c r="C156" s="9"/>
      <c r="D156" s="9"/>
      <c r="E156" s="9"/>
      <c r="F156" s="9"/>
      <c r="G156" s="9"/>
      <c r="H156" s="9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ht="15.75" customHeight="1">
      <c r="A157" s="9"/>
      <c r="B157" s="9"/>
      <c r="C157" s="9"/>
      <c r="D157" s="9"/>
      <c r="E157" s="9"/>
      <c r="F157" s="9"/>
      <c r="G157" s="9"/>
      <c r="H157" s="9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ht="15.75" customHeight="1">
      <c r="A158" s="9"/>
      <c r="B158" s="9"/>
      <c r="C158" s="9"/>
      <c r="D158" s="9"/>
      <c r="E158" s="9"/>
      <c r="F158" s="9"/>
      <c r="G158" s="9"/>
      <c r="H158" s="9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ht="15.75" customHeight="1">
      <c r="A159" s="9"/>
      <c r="B159" s="9"/>
      <c r="C159" s="9"/>
      <c r="D159" s="9"/>
      <c r="E159" s="9"/>
      <c r="F159" s="9"/>
      <c r="G159" s="9"/>
      <c r="H159" s="9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ht="15.75" customHeight="1">
      <c r="A160" s="9"/>
      <c r="B160" s="9"/>
      <c r="C160" s="9"/>
      <c r="D160" s="9"/>
      <c r="E160" s="9"/>
      <c r="F160" s="9"/>
      <c r="G160" s="9"/>
      <c r="H160" s="9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ht="15.75" customHeight="1">
      <c r="A161" s="9"/>
      <c r="B161" s="9"/>
      <c r="C161" s="9"/>
      <c r="D161" s="9"/>
      <c r="E161" s="9"/>
      <c r="F161" s="9"/>
      <c r="G161" s="9"/>
      <c r="H161" s="9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ht="15.75" customHeight="1">
      <c r="A162" s="9"/>
      <c r="B162" s="9"/>
      <c r="C162" s="9"/>
      <c r="D162" s="9"/>
      <c r="E162" s="9"/>
      <c r="F162" s="9"/>
      <c r="G162" s="9"/>
      <c r="H162" s="9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ht="15.75" customHeight="1">
      <c r="A163" s="9"/>
      <c r="B163" s="9"/>
      <c r="C163" s="9"/>
      <c r="D163" s="9"/>
      <c r="E163" s="9"/>
      <c r="F163" s="9"/>
      <c r="G163" s="9"/>
      <c r="H163" s="9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ht="15.75" customHeight="1">
      <c r="A164" s="9"/>
      <c r="B164" s="9"/>
      <c r="C164" s="9"/>
      <c r="D164" s="9"/>
      <c r="E164" s="9"/>
      <c r="F164" s="9"/>
      <c r="G164" s="9"/>
      <c r="H164" s="9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ht="15.75" customHeight="1">
      <c r="A165" s="9"/>
      <c r="B165" s="9"/>
      <c r="C165" s="9"/>
      <c r="D165" s="9"/>
      <c r="E165" s="9"/>
      <c r="F165" s="9"/>
      <c r="G165" s="9"/>
      <c r="H165" s="9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ht="15.75" customHeight="1">
      <c r="A166" s="9"/>
      <c r="B166" s="9"/>
      <c r="C166" s="9"/>
      <c r="D166" s="9"/>
      <c r="E166" s="9"/>
      <c r="F166" s="9"/>
      <c r="G166" s="9"/>
      <c r="H166" s="9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ht="15.75" customHeight="1">
      <c r="A167" s="9"/>
      <c r="B167" s="9"/>
      <c r="C167" s="9"/>
      <c r="D167" s="9"/>
      <c r="E167" s="9"/>
      <c r="F167" s="9"/>
      <c r="G167" s="9"/>
      <c r="H167" s="9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ht="15.75" customHeight="1">
      <c r="A168" s="9"/>
      <c r="B168" s="9"/>
      <c r="C168" s="9"/>
      <c r="D168" s="9"/>
      <c r="E168" s="9"/>
      <c r="F168" s="9"/>
      <c r="G168" s="9"/>
      <c r="H168" s="9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ht="15.75" customHeight="1">
      <c r="A169" s="9"/>
      <c r="B169" s="9"/>
      <c r="C169" s="9"/>
      <c r="D169" s="9"/>
      <c r="E169" s="9"/>
      <c r="F169" s="9"/>
      <c r="G169" s="9"/>
      <c r="H169" s="9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ht="15.75" customHeight="1">
      <c r="A170" s="9"/>
      <c r="B170" s="9"/>
      <c r="C170" s="9"/>
      <c r="D170" s="9"/>
      <c r="E170" s="9"/>
      <c r="F170" s="9"/>
      <c r="G170" s="9"/>
      <c r="H170" s="9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ht="15.75" customHeight="1">
      <c r="A171" s="9"/>
      <c r="B171" s="9"/>
      <c r="C171" s="9"/>
      <c r="D171" s="9"/>
      <c r="E171" s="9"/>
      <c r="F171" s="9"/>
      <c r="G171" s="9"/>
      <c r="H171" s="9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ht="15.75" customHeight="1">
      <c r="A172" s="9"/>
      <c r="B172" s="9"/>
      <c r="C172" s="9"/>
      <c r="D172" s="9"/>
      <c r="E172" s="9"/>
      <c r="F172" s="9"/>
      <c r="G172" s="9"/>
      <c r="H172" s="9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ht="15.75" customHeight="1">
      <c r="A173" s="9"/>
      <c r="B173" s="9"/>
      <c r="C173" s="9"/>
      <c r="D173" s="9"/>
      <c r="E173" s="9"/>
      <c r="F173" s="9"/>
      <c r="G173" s="9"/>
      <c r="H173" s="9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ht="15.75" customHeight="1">
      <c r="A174" s="9"/>
      <c r="B174" s="9"/>
      <c r="C174" s="9"/>
      <c r="D174" s="9"/>
      <c r="E174" s="9"/>
      <c r="F174" s="9"/>
      <c r="G174" s="9"/>
      <c r="H174" s="9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ht="15.75" customHeight="1">
      <c r="A175" s="9"/>
      <c r="B175" s="9"/>
      <c r="C175" s="9"/>
      <c r="D175" s="9"/>
      <c r="E175" s="9"/>
      <c r="F175" s="9"/>
      <c r="G175" s="9"/>
      <c r="H175" s="9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ht="15.75" customHeight="1">
      <c r="A176" s="9"/>
      <c r="B176" s="9"/>
      <c r="C176" s="9"/>
      <c r="D176" s="9"/>
      <c r="E176" s="9"/>
      <c r="F176" s="9"/>
      <c r="G176" s="9"/>
      <c r="H176" s="9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ht="15.75" customHeight="1">
      <c r="A177" s="9"/>
      <c r="B177" s="9"/>
      <c r="C177" s="9"/>
      <c r="D177" s="9"/>
      <c r="E177" s="9"/>
      <c r="F177" s="9"/>
      <c r="G177" s="9"/>
      <c r="H177" s="9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ht="15.75" customHeight="1">
      <c r="A178" s="9"/>
      <c r="B178" s="9"/>
      <c r="C178" s="9"/>
      <c r="D178" s="9"/>
      <c r="E178" s="9"/>
      <c r="F178" s="9"/>
      <c r="G178" s="9"/>
      <c r="H178" s="9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ht="15.75" customHeight="1">
      <c r="A179" s="9"/>
      <c r="B179" s="9"/>
      <c r="C179" s="9"/>
      <c r="D179" s="9"/>
      <c r="E179" s="9"/>
      <c r="F179" s="9"/>
      <c r="G179" s="9"/>
      <c r="H179" s="9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ht="15.75" customHeight="1">
      <c r="A180" s="9"/>
      <c r="B180" s="9"/>
      <c r="C180" s="9"/>
      <c r="D180" s="9"/>
      <c r="E180" s="9"/>
      <c r="F180" s="9"/>
      <c r="G180" s="9"/>
      <c r="H180" s="9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ht="15.75" customHeight="1">
      <c r="A181" s="9"/>
      <c r="B181" s="9"/>
      <c r="C181" s="9"/>
      <c r="D181" s="9"/>
      <c r="E181" s="9"/>
      <c r="F181" s="9"/>
      <c r="G181" s="9"/>
      <c r="H181" s="9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ht="15.75" customHeight="1">
      <c r="A182" s="9"/>
      <c r="B182" s="9"/>
      <c r="C182" s="9"/>
      <c r="D182" s="9"/>
      <c r="E182" s="9"/>
      <c r="F182" s="9"/>
      <c r="G182" s="9"/>
      <c r="H182" s="9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ht="15.75" customHeight="1">
      <c r="A183" s="9"/>
      <c r="B183" s="9"/>
      <c r="C183" s="9"/>
      <c r="D183" s="9"/>
      <c r="E183" s="9"/>
      <c r="F183" s="9"/>
      <c r="G183" s="9"/>
      <c r="H183" s="9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ht="15.75" customHeight="1">
      <c r="A184" s="9"/>
      <c r="B184" s="9"/>
      <c r="C184" s="9"/>
      <c r="D184" s="9"/>
      <c r="E184" s="9"/>
      <c r="F184" s="9"/>
      <c r="G184" s="9"/>
      <c r="H184" s="9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ht="15.75" customHeight="1">
      <c r="A185" s="9"/>
      <c r="B185" s="9"/>
      <c r="C185" s="9"/>
      <c r="D185" s="9"/>
      <c r="E185" s="9"/>
      <c r="F185" s="9"/>
      <c r="G185" s="9"/>
      <c r="H185" s="9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ht="15.75" customHeight="1">
      <c r="A186" s="9"/>
      <c r="B186" s="9"/>
      <c r="C186" s="9"/>
      <c r="D186" s="9"/>
      <c r="E186" s="9"/>
      <c r="F186" s="9"/>
      <c r="G186" s="9"/>
      <c r="H186" s="9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ht="15.75" customHeight="1">
      <c r="A187" s="9"/>
      <c r="B187" s="9"/>
      <c r="C187" s="9"/>
      <c r="D187" s="9"/>
      <c r="E187" s="9"/>
      <c r="F187" s="9"/>
      <c r="G187" s="9"/>
      <c r="H187" s="9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ht="15.75" customHeight="1">
      <c r="A188" s="9"/>
      <c r="B188" s="9"/>
      <c r="C188" s="9"/>
      <c r="D188" s="9"/>
      <c r="E188" s="9"/>
      <c r="F188" s="9"/>
      <c r="G188" s="9"/>
      <c r="H188" s="9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ht="15.75" customHeight="1">
      <c r="A189" s="9"/>
      <c r="B189" s="9"/>
      <c r="C189" s="9"/>
      <c r="D189" s="9"/>
      <c r="E189" s="9"/>
      <c r="F189" s="9"/>
      <c r="G189" s="9"/>
      <c r="H189" s="9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ht="15.75" customHeight="1">
      <c r="A190" s="9"/>
      <c r="B190" s="9"/>
      <c r="C190" s="9"/>
      <c r="D190" s="9"/>
      <c r="E190" s="9"/>
      <c r="F190" s="9"/>
      <c r="G190" s="9"/>
      <c r="H190" s="9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ht="15.75" customHeight="1">
      <c r="A191" s="9"/>
      <c r="B191" s="9"/>
      <c r="C191" s="9"/>
      <c r="D191" s="9"/>
      <c r="E191" s="9"/>
      <c r="F191" s="9"/>
      <c r="G191" s="9"/>
      <c r="H191" s="9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ht="15.75" customHeight="1">
      <c r="A192" s="9"/>
      <c r="B192" s="9"/>
      <c r="C192" s="9"/>
      <c r="D192" s="9"/>
      <c r="E192" s="9"/>
      <c r="F192" s="9"/>
      <c r="G192" s="9"/>
      <c r="H192" s="9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ht="15.75" customHeight="1">
      <c r="A193" s="9"/>
      <c r="B193" s="9"/>
      <c r="C193" s="9"/>
      <c r="D193" s="9"/>
      <c r="E193" s="9"/>
      <c r="F193" s="9"/>
      <c r="G193" s="9"/>
      <c r="H193" s="9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ht="15.75" customHeight="1">
      <c r="A194" s="9"/>
      <c r="B194" s="9"/>
      <c r="C194" s="9"/>
      <c r="D194" s="9"/>
      <c r="E194" s="9"/>
      <c r="F194" s="9"/>
      <c r="G194" s="9"/>
      <c r="H194" s="9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ht="15.75" customHeight="1">
      <c r="A195" s="9"/>
      <c r="B195" s="9"/>
      <c r="C195" s="9"/>
      <c r="D195" s="9"/>
      <c r="E195" s="9"/>
      <c r="F195" s="9"/>
      <c r="G195" s="9"/>
      <c r="H195" s="9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ht="15.75" customHeight="1">
      <c r="A196" s="9"/>
      <c r="B196" s="9"/>
      <c r="C196" s="9"/>
      <c r="D196" s="9"/>
      <c r="E196" s="9"/>
      <c r="F196" s="9"/>
      <c r="G196" s="9"/>
      <c r="H196" s="9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ht="15.75" customHeight="1">
      <c r="A197" s="9"/>
      <c r="B197" s="9"/>
      <c r="C197" s="9"/>
      <c r="D197" s="9"/>
      <c r="E197" s="9"/>
      <c r="F197" s="9"/>
      <c r="G197" s="9"/>
      <c r="H197" s="9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ht="15.75" customHeight="1">
      <c r="A198" s="9"/>
      <c r="B198" s="9"/>
      <c r="C198" s="9"/>
      <c r="D198" s="9"/>
      <c r="E198" s="9"/>
      <c r="F198" s="9"/>
      <c r="G198" s="9"/>
      <c r="H198" s="9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ht="15.75" customHeight="1">
      <c r="A199" s="9"/>
      <c r="B199" s="9"/>
      <c r="C199" s="9"/>
      <c r="D199" s="9"/>
      <c r="E199" s="9"/>
      <c r="F199" s="9"/>
      <c r="G199" s="9"/>
      <c r="H199" s="9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ht="15.75" customHeight="1">
      <c r="A200" s="9"/>
      <c r="B200" s="9"/>
      <c r="C200" s="9"/>
      <c r="D200" s="9"/>
      <c r="E200" s="9"/>
      <c r="F200" s="9"/>
      <c r="G200" s="9"/>
      <c r="H200" s="9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ht="15.75" customHeight="1">
      <c r="A201" s="9"/>
      <c r="B201" s="9"/>
      <c r="C201" s="9"/>
      <c r="D201" s="9"/>
      <c r="E201" s="9"/>
      <c r="F201" s="9"/>
      <c r="G201" s="9"/>
      <c r="H201" s="9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ht="15.75" customHeight="1">
      <c r="A202" s="9"/>
      <c r="B202" s="9"/>
      <c r="C202" s="9"/>
      <c r="D202" s="9"/>
      <c r="E202" s="9"/>
      <c r="F202" s="9"/>
      <c r="G202" s="9"/>
      <c r="H202" s="9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ht="15.75" customHeight="1">
      <c r="A203" s="9"/>
      <c r="B203" s="9"/>
      <c r="C203" s="9"/>
      <c r="D203" s="9"/>
      <c r="E203" s="9"/>
      <c r="F203" s="9"/>
      <c r="G203" s="9"/>
      <c r="H203" s="9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ht="15.75" customHeight="1">
      <c r="A204" s="9"/>
      <c r="B204" s="9"/>
      <c r="C204" s="9"/>
      <c r="D204" s="9"/>
      <c r="E204" s="9"/>
      <c r="F204" s="9"/>
      <c r="G204" s="9"/>
      <c r="H204" s="9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ht="15.75" customHeight="1">
      <c r="A205" s="9"/>
      <c r="B205" s="9"/>
      <c r="C205" s="9"/>
      <c r="D205" s="9"/>
      <c r="E205" s="9"/>
      <c r="F205" s="9"/>
      <c r="G205" s="9"/>
      <c r="H205" s="9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ht="15.75" customHeight="1">
      <c r="A206" s="9"/>
      <c r="B206" s="9"/>
      <c r="C206" s="9"/>
      <c r="D206" s="9"/>
      <c r="E206" s="9"/>
      <c r="F206" s="9"/>
      <c r="G206" s="9"/>
      <c r="H206" s="9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ht="15.75" customHeight="1">
      <c r="A207" s="9"/>
      <c r="B207" s="9"/>
      <c r="C207" s="9"/>
      <c r="D207" s="9"/>
      <c r="E207" s="9"/>
      <c r="F207" s="9"/>
      <c r="G207" s="9"/>
      <c r="H207" s="9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ht="15.75" customHeight="1">
      <c r="A208" s="9"/>
      <c r="B208" s="9"/>
      <c r="C208" s="9"/>
      <c r="D208" s="9"/>
      <c r="E208" s="9"/>
      <c r="F208" s="9"/>
      <c r="G208" s="9"/>
      <c r="H208" s="9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ht="15.75" customHeight="1">
      <c r="A209" s="9"/>
      <c r="B209" s="9"/>
      <c r="C209" s="9"/>
      <c r="D209" s="9"/>
      <c r="E209" s="9"/>
      <c r="F209" s="9"/>
      <c r="G209" s="9"/>
      <c r="H209" s="9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ht="15.75" customHeight="1">
      <c r="A210" s="9"/>
      <c r="B210" s="9"/>
      <c r="C210" s="9"/>
      <c r="D210" s="9"/>
      <c r="E210" s="9"/>
      <c r="F210" s="9"/>
      <c r="G210" s="9"/>
      <c r="H210" s="9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ht="15.75" customHeight="1">
      <c r="A211" s="9"/>
      <c r="B211" s="9"/>
      <c r="C211" s="9"/>
      <c r="D211" s="9"/>
      <c r="E211" s="9"/>
      <c r="F211" s="9"/>
      <c r="G211" s="9"/>
      <c r="H211" s="9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ht="15.75" customHeight="1">
      <c r="A212" s="9"/>
      <c r="B212" s="9"/>
      <c r="C212" s="9"/>
      <c r="D212" s="9"/>
      <c r="E212" s="9"/>
      <c r="F212" s="9"/>
      <c r="G212" s="9"/>
      <c r="H212" s="9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ht="15.75" customHeight="1">
      <c r="A213" s="9"/>
      <c r="B213" s="9"/>
      <c r="C213" s="9"/>
      <c r="D213" s="9"/>
      <c r="E213" s="9"/>
      <c r="F213" s="9"/>
      <c r="G213" s="9"/>
      <c r="H213" s="9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ht="15.75" customHeight="1">
      <c r="A214" s="9"/>
      <c r="B214" s="9"/>
      <c r="C214" s="9"/>
      <c r="D214" s="9"/>
      <c r="E214" s="9"/>
      <c r="F214" s="9"/>
      <c r="G214" s="9"/>
      <c r="H214" s="9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ht="15.75" customHeight="1">
      <c r="A215" s="9"/>
      <c r="B215" s="9"/>
      <c r="C215" s="9"/>
      <c r="D215" s="9"/>
      <c r="E215" s="9"/>
      <c r="F215" s="9"/>
      <c r="G215" s="9"/>
      <c r="H215" s="9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ht="15.75" customHeight="1">
      <c r="A216" s="9"/>
      <c r="B216" s="9"/>
      <c r="C216" s="9"/>
      <c r="D216" s="9"/>
      <c r="E216" s="9"/>
      <c r="F216" s="9"/>
      <c r="G216" s="9"/>
      <c r="H216" s="9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ht="15.75" customHeight="1">
      <c r="A217" s="9"/>
      <c r="B217" s="9"/>
      <c r="C217" s="9"/>
      <c r="D217" s="9"/>
      <c r="E217" s="9"/>
      <c r="F217" s="9"/>
      <c r="G217" s="9"/>
      <c r="H217" s="9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ht="15.75" customHeight="1">
      <c r="A218" s="9"/>
      <c r="B218" s="9"/>
      <c r="C218" s="9"/>
      <c r="D218" s="9"/>
      <c r="E218" s="9"/>
      <c r="F218" s="9"/>
      <c r="G218" s="9"/>
      <c r="H218" s="9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ht="15.75" customHeight="1">
      <c r="A219" s="9"/>
      <c r="B219" s="9"/>
      <c r="C219" s="9"/>
      <c r="D219" s="9"/>
      <c r="E219" s="9"/>
      <c r="F219" s="9"/>
      <c r="G219" s="9"/>
      <c r="H219" s="9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ht="15.75" customHeight="1">
      <c r="A220" s="9"/>
      <c r="B220" s="9"/>
      <c r="C220" s="9"/>
      <c r="D220" s="9"/>
      <c r="E220" s="9"/>
      <c r="F220" s="9"/>
      <c r="G220" s="9"/>
      <c r="H220" s="9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0" customHeight="1">
      <c r="A1" s="24" t="s">
        <v>529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ht="15.0" customHeight="1">
      <c r="A2" s="39" t="s">
        <v>530</v>
      </c>
      <c r="B2" s="39" t="s">
        <v>531</v>
      </c>
      <c r="C2" s="39" t="s">
        <v>532</v>
      </c>
      <c r="D2" s="39" t="s">
        <v>533</v>
      </c>
      <c r="E2" s="39" t="s">
        <v>534</v>
      </c>
      <c r="F2" s="39" t="s">
        <v>535</v>
      </c>
      <c r="G2" s="39" t="s">
        <v>536</v>
      </c>
      <c r="H2" s="39" t="s">
        <v>537</v>
      </c>
      <c r="I2" s="39" t="s">
        <v>538</v>
      </c>
      <c r="J2" s="39" t="s">
        <v>539</v>
      </c>
      <c r="K2" s="39" t="s">
        <v>540</v>
      </c>
      <c r="L2" s="39" t="s">
        <v>541</v>
      </c>
      <c r="M2" s="39" t="s">
        <v>542</v>
      </c>
      <c r="N2" s="39" t="s">
        <v>543</v>
      </c>
      <c r="O2" s="75"/>
      <c r="P2" s="75"/>
      <c r="Q2" s="75"/>
      <c r="R2" s="75"/>
      <c r="S2" s="75"/>
      <c r="T2" s="75"/>
      <c r="U2" s="75"/>
      <c r="V2" s="75"/>
      <c r="W2" s="75"/>
      <c r="X2" s="75"/>
    </row>
    <row r="3" ht="15.0" customHeight="1">
      <c r="A3" s="24" t="s">
        <v>544</v>
      </c>
      <c r="B3" s="24" t="s">
        <v>545</v>
      </c>
      <c r="C3" s="24" t="s">
        <v>546</v>
      </c>
      <c r="D3" s="24" t="s">
        <v>547</v>
      </c>
      <c r="E3" s="76" t="s">
        <v>548</v>
      </c>
      <c r="F3" s="24" t="s">
        <v>549</v>
      </c>
      <c r="G3" s="24" t="s">
        <v>550</v>
      </c>
      <c r="H3" s="24" t="s">
        <v>551</v>
      </c>
      <c r="I3" s="30">
        <v>3.1299158E7</v>
      </c>
      <c r="J3" s="24" t="s">
        <v>552</v>
      </c>
      <c r="K3" s="24" t="s">
        <v>553</v>
      </c>
      <c r="L3" s="24" t="s">
        <v>554</v>
      </c>
      <c r="M3" s="24" t="s">
        <v>555</v>
      </c>
      <c r="N3" s="24" t="s">
        <v>556</v>
      </c>
      <c r="O3" s="45"/>
      <c r="P3" s="45"/>
      <c r="Q3" s="45"/>
      <c r="R3" s="45"/>
      <c r="S3" s="45"/>
      <c r="T3" s="45"/>
      <c r="U3" s="45"/>
      <c r="V3" s="45"/>
      <c r="W3" s="45"/>
      <c r="X3" s="45"/>
    </row>
    <row r="4" ht="15.0" customHeight="1">
      <c r="A4" s="24" t="s">
        <v>557</v>
      </c>
      <c r="B4" s="24" t="s">
        <v>558</v>
      </c>
      <c r="C4" s="24" t="s">
        <v>559</v>
      </c>
      <c r="D4" s="24" t="s">
        <v>560</v>
      </c>
      <c r="E4" s="76" t="s">
        <v>561</v>
      </c>
      <c r="F4" s="24" t="s">
        <v>562</v>
      </c>
      <c r="G4" s="24" t="s">
        <v>563</v>
      </c>
      <c r="H4" s="24" t="s">
        <v>564</v>
      </c>
      <c r="I4" s="30">
        <v>2.585579E7</v>
      </c>
      <c r="J4" s="24" t="s">
        <v>565</v>
      </c>
      <c r="K4" s="24" t="s">
        <v>566</v>
      </c>
      <c r="L4" s="24" t="s">
        <v>567</v>
      </c>
      <c r="M4" s="24" t="s">
        <v>568</v>
      </c>
      <c r="N4" s="24" t="s">
        <v>556</v>
      </c>
      <c r="O4" s="45"/>
      <c r="P4" s="45"/>
      <c r="Q4" s="45"/>
      <c r="R4" s="45"/>
      <c r="S4" s="45"/>
      <c r="T4" s="45"/>
      <c r="U4" s="45"/>
      <c r="V4" s="45"/>
      <c r="W4" s="45"/>
      <c r="X4" s="45"/>
    </row>
    <row r="5" ht="15.0" customHeight="1">
      <c r="A5" s="24" t="s">
        <v>569</v>
      </c>
      <c r="B5" s="24" t="s">
        <v>570</v>
      </c>
      <c r="C5" s="24" t="s">
        <v>571</v>
      </c>
      <c r="D5" s="24" t="s">
        <v>572</v>
      </c>
      <c r="E5" s="76" t="s">
        <v>573</v>
      </c>
      <c r="F5" s="24" t="s">
        <v>574</v>
      </c>
      <c r="G5" s="24" t="s">
        <v>575</v>
      </c>
      <c r="H5" s="24" t="s">
        <v>576</v>
      </c>
      <c r="I5" s="30">
        <v>2.9194875E7</v>
      </c>
      <c r="J5" s="24" t="s">
        <v>577</v>
      </c>
      <c r="K5" s="24" t="s">
        <v>578</v>
      </c>
      <c r="L5" s="24" t="s">
        <v>579</v>
      </c>
      <c r="M5" s="24" t="s">
        <v>568</v>
      </c>
      <c r="N5" s="24" t="s">
        <v>556</v>
      </c>
      <c r="O5" s="45"/>
      <c r="P5" s="45"/>
      <c r="Q5" s="45"/>
      <c r="R5" s="45"/>
      <c r="S5" s="45"/>
      <c r="T5" s="45"/>
      <c r="U5" s="45"/>
      <c r="V5" s="45"/>
      <c r="W5" s="45"/>
      <c r="X5" s="45"/>
    </row>
    <row r="6" ht="15.0" customHeight="1">
      <c r="A6" s="24" t="s">
        <v>580</v>
      </c>
      <c r="B6" s="24" t="s">
        <v>581</v>
      </c>
      <c r="C6" s="24" t="s">
        <v>582</v>
      </c>
      <c r="D6" s="24" t="s">
        <v>583</v>
      </c>
      <c r="E6" s="76" t="s">
        <v>584</v>
      </c>
      <c r="F6" s="24" t="s">
        <v>585</v>
      </c>
      <c r="G6" s="24" t="s">
        <v>586</v>
      </c>
      <c r="H6" s="24" t="s">
        <v>587</v>
      </c>
      <c r="I6" s="30">
        <v>1.9171307E7</v>
      </c>
      <c r="J6" s="24" t="s">
        <v>588</v>
      </c>
      <c r="K6" s="24" t="s">
        <v>589</v>
      </c>
      <c r="L6" s="24" t="s">
        <v>590</v>
      </c>
      <c r="M6" s="24" t="s">
        <v>568</v>
      </c>
      <c r="N6" s="24" t="s">
        <v>556</v>
      </c>
      <c r="O6" s="45"/>
      <c r="P6" s="45"/>
      <c r="Q6" s="45"/>
      <c r="R6" s="45"/>
      <c r="S6" s="45"/>
      <c r="T6" s="45"/>
      <c r="U6" s="45"/>
      <c r="V6" s="45"/>
      <c r="W6" s="45"/>
      <c r="X6" s="45"/>
    </row>
    <row r="7" ht="15.0" customHeight="1">
      <c r="A7" s="24" t="s">
        <v>591</v>
      </c>
      <c r="B7" s="24" t="s">
        <v>592</v>
      </c>
      <c r="C7" s="24" t="s">
        <v>593</v>
      </c>
      <c r="D7" s="24" t="s">
        <v>594</v>
      </c>
      <c r="E7" s="76" t="s">
        <v>595</v>
      </c>
      <c r="F7" s="24" t="s">
        <v>549</v>
      </c>
      <c r="G7" s="24" t="s">
        <v>596</v>
      </c>
      <c r="H7" s="24" t="s">
        <v>597</v>
      </c>
      <c r="I7" s="30">
        <v>2.3288898E7</v>
      </c>
      <c r="J7" s="24" t="s">
        <v>598</v>
      </c>
      <c r="K7" s="24" t="s">
        <v>599</v>
      </c>
      <c r="L7" s="24" t="s">
        <v>600</v>
      </c>
      <c r="M7" s="24" t="s">
        <v>568</v>
      </c>
      <c r="N7" s="24" t="s">
        <v>556</v>
      </c>
      <c r="O7" s="45"/>
      <c r="P7" s="45"/>
      <c r="Q7" s="45"/>
      <c r="R7" s="45"/>
      <c r="S7" s="45"/>
      <c r="T7" s="45"/>
      <c r="U7" s="45"/>
      <c r="V7" s="45"/>
      <c r="W7" s="45"/>
      <c r="X7" s="45"/>
    </row>
    <row r="8" ht="15.0" customHeight="1">
      <c r="A8" s="24" t="s">
        <v>601</v>
      </c>
      <c r="B8" s="24" t="s">
        <v>602</v>
      </c>
      <c r="C8" s="24" t="s">
        <v>603</v>
      </c>
      <c r="D8" s="24" t="s">
        <v>604</v>
      </c>
      <c r="E8" s="76" t="s">
        <v>605</v>
      </c>
      <c r="F8" s="24" t="s">
        <v>574</v>
      </c>
      <c r="G8" s="24" t="s">
        <v>606</v>
      </c>
      <c r="H8" s="24" t="s">
        <v>607</v>
      </c>
      <c r="I8" s="30">
        <v>1.7940045E7</v>
      </c>
      <c r="J8" s="24" t="s">
        <v>608</v>
      </c>
      <c r="K8" s="24" t="s">
        <v>609</v>
      </c>
      <c r="L8" s="24" t="s">
        <v>610</v>
      </c>
      <c r="M8" s="24" t="s">
        <v>568</v>
      </c>
      <c r="N8" s="24" t="s">
        <v>556</v>
      </c>
      <c r="O8" s="45"/>
      <c r="P8" s="45"/>
      <c r="Q8" s="45"/>
      <c r="R8" s="45"/>
      <c r="S8" s="45"/>
      <c r="T8" s="45"/>
      <c r="U8" s="45"/>
      <c r="V8" s="45"/>
      <c r="W8" s="45"/>
      <c r="X8" s="45"/>
    </row>
    <row r="9" ht="15.0" customHeight="1">
      <c r="A9" s="24" t="s">
        <v>611</v>
      </c>
      <c r="B9" s="24" t="s">
        <v>612</v>
      </c>
      <c r="C9" s="24" t="s">
        <v>613</v>
      </c>
      <c r="D9" s="24" t="s">
        <v>614</v>
      </c>
      <c r="E9" s="76" t="s">
        <v>615</v>
      </c>
      <c r="F9" s="24" t="s">
        <v>549</v>
      </c>
      <c r="G9" s="24" t="s">
        <v>616</v>
      </c>
      <c r="H9" s="24" t="s">
        <v>617</v>
      </c>
      <c r="I9" s="30">
        <v>2.6769357E7</v>
      </c>
      <c r="J9" s="24" t="s">
        <v>618</v>
      </c>
      <c r="K9" s="24" t="s">
        <v>619</v>
      </c>
      <c r="L9" s="24" t="s">
        <v>620</v>
      </c>
      <c r="M9" s="24" t="s">
        <v>568</v>
      </c>
      <c r="N9" s="24" t="s">
        <v>556</v>
      </c>
      <c r="O9" s="45"/>
      <c r="P9" s="45"/>
      <c r="Q9" s="45"/>
      <c r="R9" s="45"/>
      <c r="S9" s="45"/>
      <c r="T9" s="45"/>
      <c r="U9" s="45"/>
      <c r="V9" s="45"/>
      <c r="W9" s="45"/>
      <c r="X9" s="45"/>
    </row>
    <row r="10" ht="15.0" customHeight="1">
      <c r="A10" s="24" t="s">
        <v>621</v>
      </c>
      <c r="B10" s="24" t="s">
        <v>622</v>
      </c>
      <c r="C10" s="24" t="s">
        <v>623</v>
      </c>
      <c r="D10" s="24" t="s">
        <v>624</v>
      </c>
      <c r="E10" s="76" t="s">
        <v>625</v>
      </c>
      <c r="F10" s="24" t="s">
        <v>562</v>
      </c>
      <c r="G10" s="24" t="s">
        <v>626</v>
      </c>
      <c r="H10" s="24" t="s">
        <v>627</v>
      </c>
      <c r="I10" s="30">
        <v>2.2064543E7</v>
      </c>
      <c r="J10" s="24" t="s">
        <v>628</v>
      </c>
      <c r="K10" s="24" t="s">
        <v>629</v>
      </c>
      <c r="L10" s="24" t="s">
        <v>630</v>
      </c>
      <c r="M10" s="24" t="s">
        <v>568</v>
      </c>
      <c r="N10" s="24" t="s">
        <v>556</v>
      </c>
      <c r="O10" s="45"/>
      <c r="P10" s="45"/>
      <c r="Q10" s="45"/>
      <c r="R10" s="45"/>
      <c r="S10" s="45"/>
      <c r="T10" s="45"/>
      <c r="U10" s="45"/>
      <c r="V10" s="45"/>
      <c r="W10" s="45"/>
      <c r="X10" s="45"/>
    </row>
    <row r="11" ht="15.0" customHeight="1">
      <c r="A11" s="24" t="s">
        <v>621</v>
      </c>
      <c r="B11" s="24" t="s">
        <v>631</v>
      </c>
      <c r="C11" s="24" t="s">
        <v>632</v>
      </c>
      <c r="D11" s="24" t="s">
        <v>633</v>
      </c>
      <c r="E11" s="76" t="s">
        <v>625</v>
      </c>
      <c r="F11" s="24" t="s">
        <v>562</v>
      </c>
      <c r="G11" s="24" t="s">
        <v>634</v>
      </c>
      <c r="H11" s="24" t="s">
        <v>627</v>
      </c>
      <c r="I11" s="30">
        <v>2.2064543E7</v>
      </c>
      <c r="J11" s="24" t="s">
        <v>628</v>
      </c>
      <c r="K11" s="24" t="s">
        <v>629</v>
      </c>
      <c r="L11" s="24" t="s">
        <v>630</v>
      </c>
      <c r="M11" s="24" t="s">
        <v>568</v>
      </c>
      <c r="N11" s="24" t="s">
        <v>556</v>
      </c>
      <c r="O11" s="45"/>
      <c r="P11" s="45"/>
      <c r="Q11" s="45"/>
      <c r="R11" s="45"/>
      <c r="S11" s="45"/>
      <c r="T11" s="45"/>
      <c r="U11" s="45"/>
      <c r="V11" s="45"/>
      <c r="W11" s="45"/>
      <c r="X11" s="45"/>
    </row>
    <row r="12" ht="15.0" customHeight="1">
      <c r="A12" s="24" t="s">
        <v>635</v>
      </c>
      <c r="B12" s="24" t="s">
        <v>636</v>
      </c>
      <c r="C12" s="24" t="s">
        <v>637</v>
      </c>
      <c r="D12" s="24" t="s">
        <v>638</v>
      </c>
      <c r="E12" s="76" t="s">
        <v>639</v>
      </c>
      <c r="F12" s="24" t="s">
        <v>549</v>
      </c>
      <c r="G12" s="24" t="s">
        <v>640</v>
      </c>
      <c r="H12" s="24" t="s">
        <v>641</v>
      </c>
      <c r="I12" s="30">
        <v>2.6514647E7</v>
      </c>
      <c r="J12" s="24" t="s">
        <v>642</v>
      </c>
      <c r="K12" s="24" t="s">
        <v>643</v>
      </c>
      <c r="L12" s="24" t="s">
        <v>644</v>
      </c>
      <c r="M12" s="24" t="s">
        <v>568</v>
      </c>
      <c r="N12" s="24" t="s">
        <v>556</v>
      </c>
      <c r="O12" s="45"/>
      <c r="P12" s="45"/>
      <c r="Q12" s="45"/>
      <c r="R12" s="45"/>
      <c r="S12" s="45"/>
      <c r="T12" s="45"/>
      <c r="U12" s="45"/>
      <c r="V12" s="45"/>
      <c r="W12" s="45"/>
      <c r="X12" s="45"/>
    </row>
    <row r="13" ht="15.0" customHeight="1">
      <c r="A13" s="24" t="s">
        <v>645</v>
      </c>
      <c r="B13" s="24" t="s">
        <v>646</v>
      </c>
      <c r="C13" s="24" t="s">
        <v>647</v>
      </c>
      <c r="D13" s="24" t="s">
        <v>648</v>
      </c>
      <c r="E13" s="76" t="s">
        <v>649</v>
      </c>
      <c r="F13" s="24" t="s">
        <v>549</v>
      </c>
      <c r="G13" s="24" t="s">
        <v>650</v>
      </c>
      <c r="H13" s="24" t="s">
        <v>651</v>
      </c>
      <c r="I13" s="30">
        <v>2.1869849E7</v>
      </c>
      <c r="J13" s="24" t="s">
        <v>652</v>
      </c>
      <c r="K13" s="24" t="s">
        <v>653</v>
      </c>
      <c r="L13" s="24" t="s">
        <v>654</v>
      </c>
      <c r="M13" s="24" t="s">
        <v>568</v>
      </c>
      <c r="N13" s="24" t="s">
        <v>556</v>
      </c>
      <c r="O13" s="45"/>
      <c r="P13" s="45"/>
      <c r="Q13" s="45"/>
      <c r="R13" s="45"/>
      <c r="S13" s="45"/>
      <c r="T13" s="45"/>
      <c r="U13" s="45"/>
      <c r="V13" s="45"/>
      <c r="W13" s="45"/>
      <c r="X13" s="45"/>
    </row>
    <row r="14" ht="15.0" customHeight="1">
      <c r="A14" s="24" t="s">
        <v>655</v>
      </c>
      <c r="B14" s="24" t="s">
        <v>656</v>
      </c>
      <c r="C14" s="24" t="s">
        <v>657</v>
      </c>
      <c r="D14" s="24" t="s">
        <v>658</v>
      </c>
      <c r="E14" s="76" t="s">
        <v>659</v>
      </c>
      <c r="F14" s="24" t="s">
        <v>574</v>
      </c>
      <c r="G14" s="24" t="s">
        <v>660</v>
      </c>
      <c r="H14" s="24" t="s">
        <v>661</v>
      </c>
      <c r="I14" s="30">
        <v>1.7921284E7</v>
      </c>
      <c r="J14" s="24" t="s">
        <v>662</v>
      </c>
      <c r="K14" s="24" t="s">
        <v>663</v>
      </c>
      <c r="L14" s="24" t="s">
        <v>664</v>
      </c>
      <c r="M14" s="24" t="s">
        <v>568</v>
      </c>
      <c r="N14" s="24" t="s">
        <v>556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</row>
    <row r="15" ht="15.0" customHeight="1">
      <c r="A15" s="24" t="s">
        <v>665</v>
      </c>
      <c r="B15" s="24" t="s">
        <v>666</v>
      </c>
      <c r="C15" s="24" t="s">
        <v>667</v>
      </c>
      <c r="D15" s="24" t="s">
        <v>668</v>
      </c>
      <c r="E15" s="76" t="s">
        <v>669</v>
      </c>
      <c r="F15" s="24" t="s">
        <v>574</v>
      </c>
      <c r="G15" s="24" t="s">
        <v>670</v>
      </c>
      <c r="H15" s="24" t="s">
        <v>671</v>
      </c>
      <c r="I15" s="30">
        <v>2.5814981E7</v>
      </c>
      <c r="J15" s="24" t="s">
        <v>672</v>
      </c>
      <c r="K15" s="24" t="s">
        <v>673</v>
      </c>
      <c r="L15" s="24" t="s">
        <v>674</v>
      </c>
      <c r="M15" s="24" t="s">
        <v>675</v>
      </c>
      <c r="N15" s="24" t="s">
        <v>556</v>
      </c>
      <c r="O15" s="45"/>
      <c r="P15" s="45"/>
      <c r="Q15" s="45"/>
      <c r="R15" s="45"/>
      <c r="S15" s="45"/>
      <c r="T15" s="45"/>
      <c r="U15" s="45"/>
      <c r="V15" s="45"/>
      <c r="W15" s="45"/>
      <c r="X15" s="45"/>
    </row>
    <row r="16" ht="15.0" customHeight="1">
      <c r="A16" s="24" t="s">
        <v>676</v>
      </c>
      <c r="B16" s="24" t="s">
        <v>677</v>
      </c>
      <c r="C16" s="24" t="s">
        <v>678</v>
      </c>
      <c r="D16" s="24" t="s">
        <v>679</v>
      </c>
      <c r="E16" s="76" t="s">
        <v>680</v>
      </c>
      <c r="F16" s="24" t="s">
        <v>562</v>
      </c>
      <c r="G16" s="24" t="s">
        <v>681</v>
      </c>
      <c r="H16" s="24" t="s">
        <v>627</v>
      </c>
      <c r="I16" s="30">
        <v>2.7731336E7</v>
      </c>
      <c r="J16" s="24" t="s">
        <v>682</v>
      </c>
      <c r="K16" s="24" t="s">
        <v>683</v>
      </c>
      <c r="L16" s="24" t="s">
        <v>684</v>
      </c>
      <c r="M16" s="24" t="s">
        <v>568</v>
      </c>
      <c r="N16" s="24" t="s">
        <v>556</v>
      </c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ht="15.0" customHeight="1">
      <c r="A17" s="24" t="s">
        <v>676</v>
      </c>
      <c r="B17" s="24" t="s">
        <v>685</v>
      </c>
      <c r="C17" s="24" t="s">
        <v>686</v>
      </c>
      <c r="D17" s="24" t="s">
        <v>687</v>
      </c>
      <c r="E17" s="76" t="s">
        <v>680</v>
      </c>
      <c r="F17" s="24" t="s">
        <v>562</v>
      </c>
      <c r="G17" s="24" t="s">
        <v>688</v>
      </c>
      <c r="H17" s="24" t="s">
        <v>627</v>
      </c>
      <c r="I17" s="30">
        <v>2.7731337E7</v>
      </c>
      <c r="J17" s="24" t="s">
        <v>689</v>
      </c>
      <c r="K17" s="24" t="s">
        <v>690</v>
      </c>
      <c r="L17" s="24" t="s">
        <v>691</v>
      </c>
      <c r="M17" s="24" t="s">
        <v>568</v>
      </c>
      <c r="N17" s="24" t="s">
        <v>556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</row>
    <row r="18" ht="15.0" customHeight="1">
      <c r="A18" s="24" t="s">
        <v>692</v>
      </c>
      <c r="B18" s="24" t="s">
        <v>693</v>
      </c>
      <c r="C18" s="24" t="s">
        <v>694</v>
      </c>
      <c r="D18" s="24" t="s">
        <v>695</v>
      </c>
      <c r="E18" s="76" t="s">
        <v>696</v>
      </c>
      <c r="F18" s="24" t="s">
        <v>574</v>
      </c>
      <c r="G18" s="24" t="s">
        <v>697</v>
      </c>
      <c r="H18" s="24" t="s">
        <v>698</v>
      </c>
      <c r="I18" s="30">
        <v>1.833104E7</v>
      </c>
      <c r="J18" s="24" t="s">
        <v>699</v>
      </c>
      <c r="K18" s="24" t="s">
        <v>700</v>
      </c>
      <c r="L18" s="24" t="s">
        <v>701</v>
      </c>
      <c r="M18" s="24" t="s">
        <v>568</v>
      </c>
      <c r="N18" s="24" t="s">
        <v>556</v>
      </c>
      <c r="O18" s="45"/>
      <c r="P18" s="45"/>
      <c r="Q18" s="45"/>
      <c r="R18" s="45"/>
      <c r="S18" s="45"/>
      <c r="T18" s="45"/>
      <c r="U18" s="45"/>
      <c r="V18" s="45"/>
      <c r="W18" s="45"/>
      <c r="X18" s="45"/>
    </row>
    <row r="19" ht="15.0" customHeight="1">
      <c r="A19" s="24" t="s">
        <v>702</v>
      </c>
      <c r="B19" s="24" t="s">
        <v>703</v>
      </c>
      <c r="C19" s="24" t="s">
        <v>704</v>
      </c>
      <c r="D19" s="24" t="s">
        <v>705</v>
      </c>
      <c r="E19" s="76" t="s">
        <v>706</v>
      </c>
      <c r="F19" s="24" t="s">
        <v>585</v>
      </c>
      <c r="G19" s="24" t="s">
        <v>707</v>
      </c>
      <c r="H19" s="24" t="s">
        <v>708</v>
      </c>
      <c r="I19" s="30">
        <v>2.3012376E7</v>
      </c>
      <c r="J19" s="24" t="s">
        <v>709</v>
      </c>
      <c r="K19" s="24" t="s">
        <v>710</v>
      </c>
      <c r="L19" s="24" t="s">
        <v>711</v>
      </c>
      <c r="M19" s="24" t="s">
        <v>568</v>
      </c>
      <c r="N19" s="24" t="s">
        <v>556</v>
      </c>
      <c r="O19" s="45"/>
      <c r="P19" s="45"/>
      <c r="Q19" s="45"/>
      <c r="R19" s="45"/>
      <c r="S19" s="45"/>
      <c r="T19" s="45"/>
      <c r="U19" s="45"/>
      <c r="V19" s="45"/>
      <c r="W19" s="45"/>
      <c r="X19" s="45"/>
    </row>
    <row r="20" ht="15.0" customHeight="1">
      <c r="A20" s="24" t="s">
        <v>712</v>
      </c>
      <c r="B20" s="24" t="s">
        <v>713</v>
      </c>
      <c r="C20" s="24" t="s">
        <v>714</v>
      </c>
      <c r="D20" s="24" t="s">
        <v>715</v>
      </c>
      <c r="E20" s="76" t="s">
        <v>716</v>
      </c>
      <c r="F20" s="24" t="s">
        <v>585</v>
      </c>
      <c r="G20" s="24" t="s">
        <v>717</v>
      </c>
      <c r="H20" s="24" t="s">
        <v>708</v>
      </c>
      <c r="I20" s="30">
        <v>2.3012376E7</v>
      </c>
      <c r="J20" s="24" t="s">
        <v>709</v>
      </c>
      <c r="K20" s="24" t="s">
        <v>710</v>
      </c>
      <c r="L20" s="24" t="s">
        <v>711</v>
      </c>
      <c r="M20" s="24" t="s">
        <v>568</v>
      </c>
      <c r="N20" s="24" t="s">
        <v>556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</row>
    <row r="21" ht="15.0" customHeight="1">
      <c r="A21" s="24" t="s">
        <v>718</v>
      </c>
      <c r="B21" s="24" t="s">
        <v>719</v>
      </c>
      <c r="C21" s="24" t="s">
        <v>720</v>
      </c>
      <c r="D21" s="24" t="s">
        <v>721</v>
      </c>
      <c r="E21" s="76" t="s">
        <v>722</v>
      </c>
      <c r="F21" s="24" t="s">
        <v>549</v>
      </c>
      <c r="G21" s="24" t="s">
        <v>723</v>
      </c>
      <c r="H21" s="24" t="s">
        <v>724</v>
      </c>
      <c r="I21" s="30">
        <v>1.2039053E7</v>
      </c>
      <c r="J21" s="24" t="s">
        <v>725</v>
      </c>
      <c r="K21" s="24" t="s">
        <v>726</v>
      </c>
      <c r="L21" s="24" t="s">
        <v>727</v>
      </c>
      <c r="M21" s="24" t="s">
        <v>568</v>
      </c>
      <c r="N21" s="24" t="s">
        <v>556</v>
      </c>
      <c r="O21" s="45"/>
      <c r="P21" s="45"/>
      <c r="Q21" s="45"/>
      <c r="R21" s="45"/>
      <c r="S21" s="45"/>
      <c r="T21" s="45"/>
      <c r="U21" s="45"/>
      <c r="V21" s="45"/>
      <c r="W21" s="45"/>
      <c r="X21" s="45"/>
    </row>
    <row r="22" ht="15.0" customHeight="1">
      <c r="A22" s="24" t="s">
        <v>728</v>
      </c>
      <c r="B22" s="24" t="s">
        <v>729</v>
      </c>
      <c r="C22" s="24" t="s">
        <v>730</v>
      </c>
      <c r="D22" s="24" t="s">
        <v>731</v>
      </c>
      <c r="E22" s="76" t="s">
        <v>722</v>
      </c>
      <c r="F22" s="24" t="s">
        <v>585</v>
      </c>
      <c r="G22" s="24" t="s">
        <v>732</v>
      </c>
      <c r="H22" s="24" t="s">
        <v>733</v>
      </c>
      <c r="I22" s="30">
        <v>2.2488911E7</v>
      </c>
      <c r="J22" s="24" t="s">
        <v>734</v>
      </c>
      <c r="K22" s="24" t="s">
        <v>735</v>
      </c>
      <c r="L22" s="24" t="s">
        <v>736</v>
      </c>
      <c r="M22" s="24" t="s">
        <v>568</v>
      </c>
      <c r="N22" s="24" t="s">
        <v>556</v>
      </c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ht="15.0" customHeight="1">
      <c r="A23" s="24" t="s">
        <v>737</v>
      </c>
      <c r="B23" s="24" t="s">
        <v>738</v>
      </c>
      <c r="C23" s="24" t="s">
        <v>739</v>
      </c>
      <c r="D23" s="24" t="s">
        <v>740</v>
      </c>
      <c r="E23" s="76" t="s">
        <v>741</v>
      </c>
      <c r="F23" s="24" t="s">
        <v>549</v>
      </c>
      <c r="G23" s="24" t="s">
        <v>742</v>
      </c>
      <c r="H23" s="24" t="s">
        <v>743</v>
      </c>
      <c r="I23" s="30">
        <v>2.7072286E7</v>
      </c>
      <c r="J23" s="24" t="s">
        <v>744</v>
      </c>
      <c r="K23" s="24" t="s">
        <v>745</v>
      </c>
      <c r="L23" s="24" t="s">
        <v>746</v>
      </c>
      <c r="M23" s="24" t="s">
        <v>568</v>
      </c>
      <c r="N23" s="24" t="s">
        <v>556</v>
      </c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ht="15.0" customHeight="1">
      <c r="A24" s="24" t="s">
        <v>747</v>
      </c>
      <c r="B24" s="24" t="s">
        <v>748</v>
      </c>
      <c r="C24" s="24" t="s">
        <v>749</v>
      </c>
      <c r="D24" s="24" t="s">
        <v>750</v>
      </c>
      <c r="E24" s="24" t="s">
        <v>751</v>
      </c>
      <c r="F24" s="24" t="s">
        <v>585</v>
      </c>
      <c r="G24" s="24" t="s">
        <v>752</v>
      </c>
      <c r="H24" s="24" t="s">
        <v>753</v>
      </c>
      <c r="I24" s="30">
        <v>2.7655321E7</v>
      </c>
      <c r="J24" s="24" t="s">
        <v>754</v>
      </c>
      <c r="K24" s="24" t="s">
        <v>629</v>
      </c>
      <c r="L24" s="24" t="s">
        <v>610</v>
      </c>
      <c r="M24" s="24" t="s">
        <v>568</v>
      </c>
      <c r="N24" s="24" t="s">
        <v>556</v>
      </c>
      <c r="O24" s="45"/>
      <c r="P24" s="45"/>
      <c r="Q24" s="45"/>
      <c r="R24" s="45"/>
      <c r="S24" s="45"/>
      <c r="T24" s="45"/>
      <c r="U24" s="45"/>
      <c r="V24" s="45"/>
      <c r="W24" s="45"/>
      <c r="X24" s="45"/>
    </row>
    <row r="25" ht="15.0" customHeight="1">
      <c r="A25" s="24" t="s">
        <v>755</v>
      </c>
      <c r="B25" s="24" t="s">
        <v>756</v>
      </c>
      <c r="C25" s="24" t="s">
        <v>757</v>
      </c>
      <c r="D25" s="24" t="s">
        <v>758</v>
      </c>
      <c r="E25" s="76" t="s">
        <v>759</v>
      </c>
      <c r="F25" s="24" t="s">
        <v>574</v>
      </c>
      <c r="G25" s="24" t="s">
        <v>760</v>
      </c>
      <c r="H25" s="24" t="s">
        <v>761</v>
      </c>
      <c r="I25" s="30">
        <v>1.6208464E7</v>
      </c>
      <c r="J25" s="24" t="s">
        <v>762</v>
      </c>
      <c r="K25" s="24" t="s">
        <v>763</v>
      </c>
      <c r="L25" s="24" t="s">
        <v>764</v>
      </c>
      <c r="M25" s="24" t="s">
        <v>568</v>
      </c>
      <c r="N25" s="24" t="s">
        <v>556</v>
      </c>
      <c r="O25" s="45"/>
      <c r="P25" s="45"/>
      <c r="Q25" s="45"/>
      <c r="R25" s="45"/>
      <c r="S25" s="45"/>
      <c r="T25" s="45"/>
      <c r="U25" s="45"/>
      <c r="V25" s="45"/>
      <c r="W25" s="45"/>
      <c r="X25" s="45"/>
    </row>
    <row r="26" ht="15.0" customHeight="1">
      <c r="A26" s="24" t="s">
        <v>765</v>
      </c>
      <c r="B26" s="24" t="s">
        <v>766</v>
      </c>
      <c r="C26" s="24" t="s">
        <v>767</v>
      </c>
      <c r="D26" s="24" t="s">
        <v>768</v>
      </c>
      <c r="E26" s="76" t="s">
        <v>769</v>
      </c>
      <c r="F26" s="24" t="s">
        <v>574</v>
      </c>
      <c r="G26" s="24" t="s">
        <v>770</v>
      </c>
      <c r="H26" s="24" t="s">
        <v>771</v>
      </c>
      <c r="I26" s="30">
        <v>1.9478828E7</v>
      </c>
      <c r="J26" s="24" t="s">
        <v>772</v>
      </c>
      <c r="K26" s="24" t="s">
        <v>773</v>
      </c>
      <c r="L26" s="24" t="s">
        <v>774</v>
      </c>
      <c r="M26" s="24" t="s">
        <v>568</v>
      </c>
      <c r="N26" s="24" t="s">
        <v>556</v>
      </c>
      <c r="O26" s="45"/>
      <c r="P26" s="45"/>
      <c r="Q26" s="45"/>
      <c r="R26" s="45"/>
      <c r="S26" s="45"/>
      <c r="T26" s="45"/>
      <c r="U26" s="45"/>
      <c r="V26" s="45"/>
      <c r="W26" s="45"/>
      <c r="X26" s="45"/>
    </row>
    <row r="27" ht="15.0" customHeight="1">
      <c r="A27" s="24" t="s">
        <v>775</v>
      </c>
      <c r="B27" s="24" t="s">
        <v>776</v>
      </c>
      <c r="C27" s="24" t="s">
        <v>777</v>
      </c>
      <c r="D27" s="24" t="s">
        <v>778</v>
      </c>
      <c r="E27" s="76" t="s">
        <v>779</v>
      </c>
      <c r="F27" s="24" t="s">
        <v>585</v>
      </c>
      <c r="G27" s="24" t="s">
        <v>780</v>
      </c>
      <c r="H27" s="24" t="s">
        <v>781</v>
      </c>
      <c r="I27" s="30">
        <v>1.0863099E7</v>
      </c>
      <c r="J27" s="24" t="s">
        <v>782</v>
      </c>
      <c r="K27" s="24" t="s">
        <v>783</v>
      </c>
      <c r="L27" s="24" t="s">
        <v>784</v>
      </c>
      <c r="M27" s="24" t="s">
        <v>568</v>
      </c>
      <c r="N27" s="24" t="s">
        <v>785</v>
      </c>
      <c r="O27" s="45"/>
      <c r="P27" s="45"/>
      <c r="Q27" s="45"/>
      <c r="R27" s="45"/>
      <c r="S27" s="45"/>
      <c r="T27" s="45"/>
      <c r="U27" s="45"/>
      <c r="V27" s="45"/>
      <c r="W27" s="45"/>
      <c r="X27" s="45"/>
    </row>
    <row r="28" ht="15.0" customHeight="1">
      <c r="A28" s="24" t="s">
        <v>786</v>
      </c>
      <c r="B28" s="24" t="s">
        <v>787</v>
      </c>
      <c r="C28" s="24" t="s">
        <v>788</v>
      </c>
      <c r="D28" s="24" t="s">
        <v>789</v>
      </c>
      <c r="E28" s="76" t="s">
        <v>790</v>
      </c>
      <c r="F28" s="24" t="s">
        <v>585</v>
      </c>
      <c r="G28" s="24" t="s">
        <v>791</v>
      </c>
      <c r="H28" s="24" t="s">
        <v>792</v>
      </c>
      <c r="I28" s="30">
        <v>2.0588302E7</v>
      </c>
      <c r="J28" s="24" t="s">
        <v>793</v>
      </c>
      <c r="K28" s="24" t="s">
        <v>794</v>
      </c>
      <c r="L28" s="24" t="s">
        <v>795</v>
      </c>
      <c r="M28" s="24" t="s">
        <v>568</v>
      </c>
      <c r="N28" s="24" t="s">
        <v>785</v>
      </c>
      <c r="O28" s="45"/>
      <c r="P28" s="45"/>
      <c r="Q28" s="45"/>
      <c r="R28" s="45"/>
      <c r="S28" s="45"/>
      <c r="T28" s="45"/>
      <c r="U28" s="45"/>
      <c r="V28" s="45"/>
      <c r="W28" s="45"/>
      <c r="X28" s="45"/>
    </row>
    <row r="29" ht="15.0" customHeight="1">
      <c r="A29" s="24" t="s">
        <v>796</v>
      </c>
      <c r="B29" s="24" t="s">
        <v>797</v>
      </c>
      <c r="C29" s="24" t="s">
        <v>798</v>
      </c>
      <c r="D29" s="24" t="s">
        <v>799</v>
      </c>
      <c r="E29" s="76" t="s">
        <v>800</v>
      </c>
      <c r="F29" s="24" t="s">
        <v>549</v>
      </c>
      <c r="G29" s="24" t="s">
        <v>801</v>
      </c>
      <c r="H29" s="24" t="s">
        <v>802</v>
      </c>
      <c r="I29" s="30">
        <v>2.1102601E7</v>
      </c>
      <c r="J29" s="24" t="s">
        <v>803</v>
      </c>
      <c r="K29" s="24" t="s">
        <v>804</v>
      </c>
      <c r="L29" s="24" t="s">
        <v>805</v>
      </c>
      <c r="M29" s="24" t="s">
        <v>675</v>
      </c>
      <c r="N29" s="24" t="s">
        <v>785</v>
      </c>
      <c r="O29" s="45"/>
      <c r="P29" s="45"/>
      <c r="Q29" s="45"/>
      <c r="R29" s="45"/>
      <c r="S29" s="45"/>
      <c r="T29" s="45"/>
      <c r="U29" s="45"/>
      <c r="V29" s="45"/>
      <c r="W29" s="45"/>
      <c r="X29" s="45"/>
    </row>
    <row r="30" ht="15.0" customHeight="1">
      <c r="A30" s="24" t="s">
        <v>806</v>
      </c>
      <c r="B30" s="24" t="s">
        <v>807</v>
      </c>
      <c r="C30" s="24" t="s">
        <v>808</v>
      </c>
      <c r="D30" s="24" t="s">
        <v>809</v>
      </c>
      <c r="E30" s="76" t="s">
        <v>810</v>
      </c>
      <c r="F30" s="24" t="s">
        <v>811</v>
      </c>
      <c r="G30" s="24" t="s">
        <v>812</v>
      </c>
      <c r="H30" s="24" t="s">
        <v>813</v>
      </c>
      <c r="I30" s="30">
        <v>1.5489167E7</v>
      </c>
      <c r="J30" s="24" t="s">
        <v>814</v>
      </c>
      <c r="K30" s="24" t="s">
        <v>815</v>
      </c>
      <c r="L30" s="24" t="s">
        <v>816</v>
      </c>
      <c r="M30" s="24" t="s">
        <v>817</v>
      </c>
      <c r="N30" s="24" t="s">
        <v>556</v>
      </c>
      <c r="O30" s="45"/>
      <c r="P30" s="45"/>
      <c r="Q30" s="45"/>
      <c r="R30" s="45"/>
      <c r="S30" s="45"/>
      <c r="T30" s="45"/>
      <c r="U30" s="45"/>
      <c r="V30" s="45"/>
      <c r="W30" s="45"/>
      <c r="X30" s="45"/>
    </row>
    <row r="31" ht="15.0" customHeight="1">
      <c r="A31" s="24" t="s">
        <v>818</v>
      </c>
      <c r="B31" s="24" t="s">
        <v>819</v>
      </c>
      <c r="C31" s="24" t="s">
        <v>820</v>
      </c>
      <c r="D31" s="24" t="s">
        <v>821</v>
      </c>
      <c r="E31" s="76" t="s">
        <v>822</v>
      </c>
      <c r="F31" s="24" t="s">
        <v>585</v>
      </c>
      <c r="G31" s="24" t="s">
        <v>823</v>
      </c>
      <c r="H31" s="24" t="s">
        <v>824</v>
      </c>
      <c r="I31" s="30">
        <v>2.4974231E7</v>
      </c>
      <c r="J31" s="24" t="s">
        <v>825</v>
      </c>
      <c r="K31" s="24" t="s">
        <v>826</v>
      </c>
      <c r="L31" s="24" t="s">
        <v>610</v>
      </c>
      <c r="M31" s="24" t="s">
        <v>568</v>
      </c>
      <c r="N31" s="24" t="s">
        <v>556</v>
      </c>
      <c r="O31" s="45"/>
      <c r="P31" s="45"/>
      <c r="Q31" s="45"/>
      <c r="R31" s="45"/>
      <c r="S31" s="45"/>
      <c r="T31" s="45"/>
      <c r="U31" s="45"/>
      <c r="V31" s="45"/>
      <c r="W31" s="45"/>
      <c r="X31" s="45"/>
    </row>
    <row r="32" ht="15.75" customHeight="1"/>
    <row r="33" ht="15.0" customHeight="1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</row>
    <row r="34" ht="15.0" customHeight="1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</row>
    <row r="35" ht="15.0" customHeight="1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</row>
    <row r="36" ht="15.0" customHeight="1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</row>
    <row r="37" ht="15.0" customHeight="1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</row>
    <row r="38" ht="15.0" customHeight="1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</row>
    <row r="39" ht="15.0" customHeight="1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</row>
    <row r="40" ht="15.0" customHeight="1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</row>
    <row r="41" ht="15.0" customHeight="1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</row>
    <row r="42" ht="15.0" customHeight="1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</row>
    <row r="43" ht="15.0" customHeight="1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</row>
    <row r="44" ht="15.0" customHeight="1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</row>
    <row r="45" ht="15.0" customHeight="1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</row>
    <row r="46" ht="15.0" customHeight="1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</row>
    <row r="47" ht="15.0" customHeight="1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</row>
    <row r="48" ht="15.75" customHeight="1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</row>
    <row r="49" ht="15.75" customHeight="1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</row>
    <row r="50" ht="15.75" customHeight="1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</row>
    <row r="51" ht="15.75" customHeight="1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</row>
    <row r="52" ht="15.75" customHeight="1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</row>
    <row r="53" ht="15.75" customHeight="1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</row>
    <row r="54" ht="15.75" customHeight="1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</row>
    <row r="55" ht="15.75" customHeight="1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</row>
    <row r="56" ht="15.75" customHeight="1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</row>
    <row r="57" ht="15.75" customHeight="1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</row>
    <row r="58" ht="15.75" customHeight="1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</row>
    <row r="59" ht="15.75" customHeight="1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</row>
    <row r="60" ht="15.75" customHeight="1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</row>
    <row r="61" ht="15.75" customHeight="1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</row>
    <row r="62" ht="15.75" customHeight="1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</row>
    <row r="63" ht="15.75" customHeight="1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</row>
    <row r="64" ht="15.75" customHeight="1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</row>
    <row r="65" ht="15.75" customHeight="1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</row>
    <row r="66" ht="15.75" customHeight="1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</row>
    <row r="67" ht="15.75" customHeight="1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</row>
    <row r="68" ht="15.75" customHeight="1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</row>
    <row r="69" ht="15.75" customHeight="1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</row>
    <row r="70" ht="15.75" customHeight="1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</row>
    <row r="71" ht="15.75" customHeight="1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</row>
    <row r="72" ht="15.75" customHeight="1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</row>
    <row r="73" ht="15.75" customHeight="1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</row>
    <row r="74" ht="15.75" customHeight="1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</row>
    <row r="75" ht="15.75" customHeight="1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</row>
    <row r="76" ht="15.75" customHeight="1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</row>
    <row r="77" ht="15.75" customHeight="1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</row>
    <row r="78" ht="15.75" customHeight="1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</row>
    <row r="79" ht="15.75" customHeight="1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</row>
    <row r="80" ht="15.75" customHeight="1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</row>
    <row r="81" ht="15.75" customHeight="1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</row>
    <row r="82" ht="15.75" customHeight="1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</row>
    <row r="83" ht="15.75" customHeight="1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</row>
    <row r="84" ht="15.75" customHeight="1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</row>
    <row r="85" ht="15.75" customHeight="1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</row>
    <row r="86" ht="15.75" customHeight="1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</row>
    <row r="87" ht="15.75" customHeight="1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</row>
    <row r="88" ht="15.75" customHeight="1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</row>
    <row r="89" ht="15.75" customHeight="1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</row>
    <row r="90" ht="15.75" customHeight="1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</row>
    <row r="91" ht="15.75" customHeight="1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</row>
    <row r="92" ht="15.75" customHeight="1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</row>
    <row r="93" ht="15.75" customHeight="1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</row>
    <row r="94" ht="15.75" customHeight="1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</row>
    <row r="95" ht="15.75" customHeight="1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</row>
    <row r="96" ht="15.75" customHeight="1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</row>
    <row r="97" ht="15.75" customHeight="1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</row>
    <row r="98" ht="15.75" customHeight="1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</row>
    <row r="99" ht="15.75" customHeight="1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</row>
    <row r="100" ht="15.75" customHeight="1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</row>
    <row r="101" ht="15.75" customHeight="1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</row>
    <row r="102" ht="15.75" customHeight="1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</row>
    <row r="103" ht="15.75" customHeight="1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</row>
    <row r="104" ht="15.75" customHeight="1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</row>
    <row r="105" ht="15.75" customHeight="1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</row>
    <row r="106" ht="15.75" customHeight="1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</row>
    <row r="107" ht="15.75" customHeight="1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</row>
    <row r="108" ht="15.75" customHeight="1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</row>
    <row r="109" ht="15.75" customHeight="1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</row>
    <row r="110" ht="15.75" customHeight="1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</row>
    <row r="111" ht="15.75" customHeight="1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</row>
    <row r="112" ht="15.75" customHeight="1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</row>
    <row r="113" ht="15.75" customHeight="1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</row>
    <row r="114" ht="15.75" customHeight="1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</row>
    <row r="115" ht="15.75" customHeight="1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</row>
    <row r="116" ht="15.75" customHeight="1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</row>
    <row r="117" ht="15.75" customHeight="1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</row>
    <row r="118" ht="15.75" customHeight="1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</row>
    <row r="119" ht="15.75" customHeight="1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5"/>
      <c r="X119" s="45"/>
    </row>
    <row r="120" ht="15.75" customHeight="1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</row>
    <row r="121" ht="15.75" customHeight="1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</row>
    <row r="122" ht="15.75" customHeight="1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</row>
    <row r="123" ht="15.75" customHeight="1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</row>
    <row r="124" ht="15.75" customHeight="1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  <c r="R124" s="45"/>
      <c r="S124" s="45"/>
      <c r="T124" s="45"/>
      <c r="U124" s="45"/>
      <c r="V124" s="45"/>
      <c r="W124" s="45"/>
      <c r="X124" s="45"/>
    </row>
    <row r="125" ht="15.75" customHeight="1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45"/>
      <c r="X125" s="45"/>
    </row>
    <row r="126" ht="15.75" customHeight="1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</row>
    <row r="127" ht="15.75" customHeight="1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45"/>
      <c r="X127" s="45"/>
    </row>
    <row r="128" ht="15.75" customHeight="1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</row>
    <row r="129" ht="15.75" customHeight="1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45"/>
      <c r="X129" s="45"/>
    </row>
    <row r="130" ht="15.75" customHeight="1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45"/>
      <c r="X130" s="45"/>
    </row>
    <row r="131" ht="15.75" customHeight="1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</row>
    <row r="132" ht="15.75" customHeight="1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  <c r="U132" s="45"/>
      <c r="V132" s="45"/>
      <c r="W132" s="45"/>
      <c r="X132" s="45"/>
    </row>
    <row r="133" ht="15.75" customHeight="1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45"/>
      <c r="W133" s="45"/>
      <c r="X133" s="45"/>
    </row>
    <row r="134" ht="15.75" customHeight="1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45"/>
      <c r="R134" s="45"/>
      <c r="S134" s="45"/>
      <c r="T134" s="45"/>
      <c r="U134" s="45"/>
      <c r="V134" s="45"/>
      <c r="W134" s="45"/>
      <c r="X134" s="45"/>
    </row>
    <row r="135" ht="15.75" customHeight="1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5"/>
      <c r="R135" s="45"/>
      <c r="S135" s="45"/>
      <c r="T135" s="45"/>
      <c r="U135" s="45"/>
      <c r="V135" s="45"/>
      <c r="W135" s="45"/>
      <c r="X135" s="45"/>
    </row>
    <row r="136" ht="15.75" customHeight="1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5"/>
      <c r="S136" s="45"/>
      <c r="T136" s="45"/>
      <c r="U136" s="45"/>
      <c r="V136" s="45"/>
      <c r="W136" s="45"/>
      <c r="X136" s="45"/>
    </row>
    <row r="137" ht="15.75" customHeight="1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45"/>
      <c r="S137" s="45"/>
      <c r="T137" s="45"/>
      <c r="U137" s="45"/>
      <c r="V137" s="45"/>
      <c r="W137" s="45"/>
      <c r="X137" s="45"/>
    </row>
    <row r="138" ht="15.75" customHeight="1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45"/>
      <c r="R138" s="45"/>
      <c r="S138" s="45"/>
      <c r="T138" s="45"/>
      <c r="U138" s="45"/>
      <c r="V138" s="45"/>
      <c r="W138" s="45"/>
      <c r="X138" s="45"/>
    </row>
    <row r="139" ht="15.75" customHeight="1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  <c r="X139" s="45"/>
    </row>
    <row r="140" ht="15.75" customHeight="1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</row>
    <row r="141" ht="15.75" customHeight="1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  <c r="X141" s="45"/>
    </row>
    <row r="142" ht="15.75" customHeight="1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</row>
    <row r="143" ht="15.75" customHeight="1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</row>
    <row r="144" ht="15.75" customHeight="1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</row>
    <row r="145" ht="15.75" customHeight="1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  <c r="X145" s="45"/>
    </row>
    <row r="146" ht="15.75" customHeight="1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</row>
    <row r="147" ht="15.75" customHeight="1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  <c r="X147" s="45"/>
    </row>
    <row r="148" ht="15.75" customHeight="1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  <c r="X148" s="45"/>
    </row>
    <row r="149" ht="15.75" customHeight="1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  <c r="X149" s="45"/>
    </row>
    <row r="150" ht="15.75" customHeight="1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  <c r="X150" s="45"/>
    </row>
    <row r="151" ht="15.75" customHeight="1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  <c r="X151" s="45"/>
    </row>
    <row r="152" ht="15.75" customHeight="1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  <c r="X152" s="45"/>
    </row>
    <row r="153" ht="15.75" customHeight="1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</row>
    <row r="154" ht="15.75" customHeight="1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</row>
    <row r="155" ht="15.75" customHeight="1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</row>
    <row r="156" ht="15.75" customHeight="1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</row>
    <row r="157" ht="15.75" customHeight="1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</row>
    <row r="158" ht="15.75" customHeight="1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</row>
    <row r="159" ht="15.75" customHeight="1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</row>
    <row r="160" ht="15.75" customHeight="1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</row>
    <row r="161" ht="15.75" customHeight="1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</row>
    <row r="162" ht="15.75" customHeight="1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</row>
    <row r="163" ht="15.75" customHeight="1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</row>
    <row r="164" ht="15.75" customHeight="1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</row>
    <row r="165" ht="15.75" customHeight="1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</row>
    <row r="166" ht="15.75" customHeight="1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</row>
    <row r="167" ht="15.75" customHeight="1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45"/>
      <c r="T167" s="45"/>
      <c r="U167" s="45"/>
      <c r="V167" s="45"/>
      <c r="W167" s="45"/>
      <c r="X167" s="45"/>
    </row>
    <row r="168" ht="15.75" customHeight="1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</row>
    <row r="169" ht="15.75" customHeight="1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</row>
    <row r="170" ht="15.75" customHeight="1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5"/>
    </row>
    <row r="171" ht="15.75" customHeight="1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</row>
    <row r="172" ht="15.75" customHeight="1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</row>
    <row r="173" ht="15.75" customHeight="1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</row>
    <row r="174" ht="15.75" customHeight="1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</row>
    <row r="175" ht="15.75" customHeight="1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</row>
    <row r="176" ht="15.75" customHeight="1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45"/>
      <c r="U176" s="45"/>
      <c r="V176" s="45"/>
      <c r="W176" s="45"/>
      <c r="X176" s="45"/>
    </row>
    <row r="177" ht="15.75" customHeight="1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</row>
    <row r="178" ht="15.75" customHeight="1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</row>
    <row r="179" ht="15.75" customHeight="1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45"/>
      <c r="U179" s="45"/>
      <c r="V179" s="45"/>
      <c r="W179" s="45"/>
      <c r="X179" s="45"/>
    </row>
    <row r="180" ht="15.75" customHeight="1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45"/>
      <c r="U180" s="45"/>
      <c r="V180" s="45"/>
      <c r="W180" s="45"/>
      <c r="X180" s="45"/>
    </row>
    <row r="181" ht="15.75" customHeight="1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45"/>
      <c r="U181" s="45"/>
      <c r="V181" s="45"/>
      <c r="W181" s="45"/>
      <c r="X181" s="45"/>
    </row>
    <row r="182" ht="15.75" customHeight="1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45"/>
      <c r="U182" s="45"/>
      <c r="V182" s="45"/>
      <c r="W182" s="45"/>
      <c r="X182" s="45"/>
    </row>
    <row r="183" ht="15.75" customHeight="1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45"/>
      <c r="U183" s="45"/>
      <c r="V183" s="45"/>
      <c r="W183" s="45"/>
      <c r="X183" s="45"/>
    </row>
    <row r="184" ht="15.75" customHeight="1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45"/>
      <c r="U184" s="45"/>
      <c r="V184" s="45"/>
      <c r="W184" s="45"/>
      <c r="X184" s="45"/>
    </row>
    <row r="185" ht="15.75" customHeight="1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45"/>
      <c r="U185" s="45"/>
      <c r="V185" s="45"/>
      <c r="W185" s="45"/>
      <c r="X185" s="45"/>
    </row>
    <row r="186" ht="15.75" customHeight="1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45"/>
      <c r="U186" s="45"/>
      <c r="V186" s="45"/>
      <c r="W186" s="45"/>
      <c r="X186" s="45"/>
    </row>
    <row r="187" ht="15.75" customHeight="1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</row>
    <row r="188" ht="15.75" customHeight="1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45"/>
      <c r="U188" s="45"/>
      <c r="V188" s="45"/>
      <c r="W188" s="45"/>
      <c r="X188" s="45"/>
    </row>
    <row r="189" ht="15.75" customHeight="1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45"/>
      <c r="U189" s="45"/>
      <c r="V189" s="45"/>
      <c r="W189" s="45"/>
      <c r="X189" s="45"/>
    </row>
    <row r="190" ht="15.75" customHeight="1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45"/>
      <c r="U190" s="45"/>
      <c r="V190" s="45"/>
      <c r="W190" s="45"/>
      <c r="X190" s="45"/>
    </row>
    <row r="191" ht="15.75" customHeight="1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45"/>
      <c r="U191" s="45"/>
      <c r="V191" s="45"/>
      <c r="W191" s="45"/>
      <c r="X191" s="45"/>
    </row>
    <row r="192" ht="15.75" customHeight="1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45"/>
      <c r="U192" s="45"/>
      <c r="V192" s="45"/>
      <c r="W192" s="45"/>
      <c r="X192" s="45"/>
    </row>
    <row r="193" ht="15.75" customHeight="1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45"/>
      <c r="U193" s="45"/>
      <c r="V193" s="45"/>
      <c r="W193" s="45"/>
      <c r="X193" s="45"/>
    </row>
    <row r="194" ht="15.75" customHeight="1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45"/>
      <c r="U194" s="45"/>
      <c r="V194" s="45"/>
      <c r="W194" s="45"/>
      <c r="X194" s="45"/>
    </row>
    <row r="195" ht="15.75" customHeight="1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</row>
    <row r="196" ht="15.75" customHeight="1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</row>
    <row r="197" ht="15.75" customHeight="1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45"/>
      <c r="U197" s="45"/>
      <c r="V197" s="45"/>
      <c r="W197" s="45"/>
      <c r="X197" s="45"/>
    </row>
    <row r="198" ht="15.75" customHeight="1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45"/>
      <c r="U198" s="45"/>
      <c r="V198" s="45"/>
      <c r="W198" s="45"/>
      <c r="X198" s="45"/>
    </row>
    <row r="199" ht="15.75" customHeight="1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</row>
    <row r="200" ht="15.75" customHeight="1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5"/>
      <c r="M200" s="45"/>
      <c r="N200" s="45"/>
      <c r="O200" s="45"/>
      <c r="P200" s="45"/>
      <c r="Q200" s="45"/>
      <c r="R200" s="45"/>
      <c r="S200" s="45"/>
      <c r="T200" s="45"/>
      <c r="U200" s="45"/>
      <c r="V200" s="45"/>
      <c r="W200" s="45"/>
      <c r="X200" s="45"/>
    </row>
    <row r="201" ht="15.75" customHeight="1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45"/>
      <c r="X201" s="45"/>
    </row>
    <row r="202" ht="15.75" customHeight="1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45"/>
      <c r="X202" s="45"/>
    </row>
    <row r="203" ht="15.75" customHeight="1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</row>
    <row r="204" ht="15.75" customHeight="1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45"/>
      <c r="X204" s="45"/>
    </row>
    <row r="205" ht="15.75" customHeight="1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45"/>
      <c r="X205" s="45"/>
    </row>
    <row r="206" ht="15.75" customHeight="1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45"/>
      <c r="X206" s="45"/>
    </row>
    <row r="207" ht="15.75" customHeight="1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5"/>
      <c r="R207" s="45"/>
      <c r="S207" s="45"/>
      <c r="T207" s="45"/>
      <c r="U207" s="45"/>
      <c r="V207" s="45"/>
      <c r="W207" s="45"/>
      <c r="X207" s="45"/>
    </row>
    <row r="208" ht="15.75" customHeight="1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45"/>
      <c r="X208" s="45"/>
    </row>
    <row r="209" ht="15.75" customHeight="1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</row>
    <row r="210" ht="15.75" customHeight="1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</row>
    <row r="211" ht="15.75" customHeight="1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5"/>
      <c r="R211" s="45"/>
      <c r="S211" s="45"/>
      <c r="T211" s="45"/>
      <c r="U211" s="45"/>
      <c r="V211" s="45"/>
      <c r="W211" s="45"/>
      <c r="X211" s="45"/>
    </row>
    <row r="212" ht="15.75" customHeight="1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5"/>
      <c r="M212" s="45"/>
      <c r="N212" s="45"/>
      <c r="O212" s="45"/>
      <c r="P212" s="45"/>
      <c r="Q212" s="45"/>
      <c r="R212" s="45"/>
      <c r="S212" s="45"/>
      <c r="T212" s="45"/>
      <c r="U212" s="45"/>
      <c r="V212" s="45"/>
      <c r="W212" s="45"/>
      <c r="X212" s="45"/>
    </row>
    <row r="213" ht="15.75" customHeight="1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</row>
    <row r="214" ht="15.75" customHeight="1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</row>
    <row r="215" ht="15.75" customHeight="1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</row>
    <row r="216" ht="15.75" customHeight="1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</row>
    <row r="217" ht="15.75" customHeight="1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45"/>
      <c r="W217" s="45"/>
      <c r="X217" s="45"/>
    </row>
    <row r="218" ht="15.75" customHeight="1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45"/>
      <c r="S218" s="45"/>
      <c r="T218" s="45"/>
      <c r="U218" s="45"/>
      <c r="V218" s="45"/>
      <c r="W218" s="45"/>
      <c r="X218" s="45"/>
    </row>
    <row r="219" ht="15.75" customHeight="1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5"/>
      <c r="R219" s="45"/>
      <c r="S219" s="45"/>
      <c r="T219" s="45"/>
      <c r="U219" s="45"/>
      <c r="V219" s="45"/>
      <c r="W219" s="45"/>
      <c r="X219" s="45"/>
    </row>
    <row r="220" ht="15.75" customHeight="1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5"/>
      <c r="M220" s="45"/>
      <c r="N220" s="45"/>
      <c r="O220" s="45"/>
      <c r="P220" s="45"/>
      <c r="Q220" s="45"/>
      <c r="R220" s="45"/>
      <c r="S220" s="45"/>
      <c r="T220" s="45"/>
      <c r="U220" s="45"/>
      <c r="V220" s="45"/>
      <c r="W220" s="45"/>
      <c r="X220" s="45"/>
    </row>
    <row r="221" ht="15.75" customHeight="1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5"/>
      <c r="R221" s="45"/>
      <c r="S221" s="45"/>
      <c r="T221" s="45"/>
      <c r="U221" s="45"/>
      <c r="V221" s="45"/>
      <c r="W221" s="45"/>
      <c r="X221" s="45"/>
    </row>
    <row r="222" ht="15.75" customHeight="1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</row>
    <row r="223" ht="15.75" customHeight="1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5"/>
      <c r="R223" s="45"/>
      <c r="S223" s="45"/>
      <c r="T223" s="45"/>
      <c r="U223" s="45"/>
      <c r="V223" s="45"/>
      <c r="W223" s="45"/>
      <c r="X223" s="45"/>
    </row>
    <row r="224" ht="15.75" customHeight="1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45"/>
      <c r="N224" s="45"/>
      <c r="O224" s="45"/>
      <c r="P224" s="45"/>
      <c r="Q224" s="45"/>
      <c r="R224" s="45"/>
      <c r="S224" s="45"/>
      <c r="T224" s="45"/>
      <c r="U224" s="45"/>
      <c r="V224" s="45"/>
      <c r="W224" s="45"/>
      <c r="X224" s="45"/>
    </row>
    <row r="225" ht="15.75" customHeight="1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5"/>
      <c r="R225" s="45"/>
      <c r="S225" s="45"/>
      <c r="T225" s="45"/>
      <c r="U225" s="45"/>
      <c r="V225" s="45"/>
      <c r="W225" s="45"/>
      <c r="X225" s="45"/>
    </row>
    <row r="226" ht="15.75" customHeight="1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45"/>
      <c r="S226" s="45"/>
      <c r="T226" s="45"/>
      <c r="U226" s="45"/>
      <c r="V226" s="45"/>
      <c r="W226" s="45"/>
      <c r="X226" s="45"/>
    </row>
    <row r="227" ht="15.75" customHeight="1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5"/>
      <c r="R227" s="45"/>
      <c r="S227" s="45"/>
      <c r="T227" s="45"/>
      <c r="U227" s="45"/>
      <c r="V227" s="45"/>
      <c r="W227" s="45"/>
      <c r="X227" s="45"/>
    </row>
    <row r="228" ht="15.75" customHeight="1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5"/>
      <c r="M228" s="45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</row>
    <row r="229" ht="15.75" customHeight="1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5"/>
      <c r="R229" s="45"/>
      <c r="S229" s="45"/>
      <c r="T229" s="45"/>
      <c r="U229" s="45"/>
      <c r="V229" s="45"/>
      <c r="W229" s="45"/>
      <c r="X229" s="45"/>
    </row>
    <row r="230" ht="15.75" customHeight="1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5"/>
      <c r="M230" s="45"/>
      <c r="N230" s="45"/>
      <c r="O230" s="45"/>
      <c r="P230" s="45"/>
      <c r="Q230" s="45"/>
      <c r="R230" s="45"/>
      <c r="S230" s="45"/>
      <c r="T230" s="45"/>
      <c r="U230" s="45"/>
      <c r="V230" s="45"/>
      <c r="W230" s="45"/>
      <c r="X230" s="45"/>
    </row>
    <row r="231" ht="15.75" customHeight="1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</row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