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22) WELLCOME OPEN RESEARCH\Submissions\10535 - Joanna Poulton\version 2\new\supp figures\"/>
    </mc:Choice>
  </mc:AlternateContent>
  <bookViews>
    <workbookView xWindow="0" yWindow="0" windowWidth="16815" windowHeight="8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" i="1" l="1"/>
  <c r="P16" i="1"/>
</calcChain>
</file>

<file path=xl/sharedStrings.xml><?xml version="1.0" encoding="utf-8"?>
<sst xmlns="http://schemas.openxmlformats.org/spreadsheetml/2006/main" count="35" uniqueCount="32">
  <si>
    <t>Rachel PDH+LC3_11.daf_stats</t>
  </si>
  <si>
    <t>Spot int LC3</t>
  </si>
  <si>
    <t>gluc conc</t>
  </si>
  <si>
    <t>File</t>
  </si>
  <si>
    <t>Count</t>
  </si>
  <si>
    <t>DP% all</t>
  </si>
  <si>
    <t>DP count</t>
  </si>
  <si>
    <t>BDS unmasked M</t>
  </si>
  <si>
    <t>BDS unm SD</t>
  </si>
  <si>
    <t>Spot int M</t>
  </si>
  <si>
    <t>Spot int SD</t>
  </si>
  <si>
    <t>BDI LC3 1m 4 m</t>
  </si>
  <si>
    <t>BDI LC3 1m 4 SD</t>
  </si>
  <si>
    <t>BD1 R7 Mit 1m3 M</t>
  </si>
  <si>
    <t>BD1 R7 Mit 1m3 SD</t>
  </si>
  <si>
    <t>BD1 R7 LC3 1m3 M</t>
  </si>
  <si>
    <t>BD1 R7 LC3 1m3 SD</t>
  </si>
  <si>
    <t>augBsample1_4.daf</t>
  </si>
  <si>
    <t>sample1_4_Karl 1 Nov09 Ins1 Nov.daf</t>
  </si>
  <si>
    <t>sample2_3_Karl 1 Nov09 Ins1 Nov.daf</t>
  </si>
  <si>
    <t>sample3_5_Karl 1 Nov09 Ins1 Nov.daf</t>
  </si>
  <si>
    <t>sample4_6_Karl 1 Nov09 Ins1 Nov.daf</t>
  </si>
  <si>
    <t>sample5_7_Karl 1 Nov09 Ins1 Nov.daf</t>
  </si>
  <si>
    <t>HepG2 starved</t>
  </si>
  <si>
    <t>sample6_8_Karl1 Nov09 HepG2.daf</t>
  </si>
  <si>
    <t>HepG2 baseline</t>
  </si>
  <si>
    <t>sample7_9_Karl1 Nov09 HepG2.daf</t>
  </si>
  <si>
    <t>LC3</t>
  </si>
  <si>
    <t>LysoID</t>
  </si>
  <si>
    <t>N</t>
  </si>
  <si>
    <t>SE</t>
  </si>
  <si>
    <t>p&lt;0.001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</si>
</sst>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indexed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0" fillId="3" borderId="0" xfId="0" applyFill="1"/>
    <xf numFmtId="0" fontId="0" fillId="0" borderId="0" xfId="0" applyFill="1"/>
    <xf numFmtId="0" fontId="0" fillId="4" borderId="0" xfId="0" applyFill="1"/>
    <xf numFmtId="0" fontId="2" fillId="4" borderId="0" xfId="0" applyFont="1" applyFill="1"/>
    <xf numFmtId="0" fontId="0" fillId="2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3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3" borderId="5" xfId="0" applyFill="1" applyBorder="1"/>
    <xf numFmtId="0" fontId="0" fillId="3" borderId="6" xfId="0" applyFill="1" applyBorder="1"/>
    <xf numFmtId="0" fontId="0" fillId="0" borderId="7" xfId="0" applyBorder="1"/>
    <xf numFmtId="0" fontId="0" fillId="0" borderId="8" xfId="0" applyBorder="1"/>
    <xf numFmtId="1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8"/>
  <sheetViews>
    <sheetView tabSelected="1" topLeftCell="E1" workbookViewId="0">
      <selection activeCell="U22" sqref="U22"/>
    </sheetView>
  </sheetViews>
  <sheetFormatPr defaultRowHeight="15" x14ac:dyDescent="0.25"/>
  <cols>
    <col min="1" max="1" width="36.5703125" customWidth="1"/>
    <col min="13" max="14" width="9.140625" style="3"/>
    <col min="15" max="15" width="18.28515625" style="5" customWidth="1"/>
    <col min="16" max="16" width="9.140625" style="5"/>
  </cols>
  <sheetData>
    <row r="2" spans="1:17" x14ac:dyDescent="0.25">
      <c r="C2" t="s">
        <v>0</v>
      </c>
      <c r="I2" s="1" t="s">
        <v>1</v>
      </c>
      <c r="K2" t="s">
        <v>28</v>
      </c>
      <c r="M2" s="3" t="s">
        <v>27</v>
      </c>
      <c r="O2" s="5" t="s">
        <v>28</v>
      </c>
    </row>
    <row r="3" spans="1:17" x14ac:dyDescent="0.25">
      <c r="I3" s="6"/>
      <c r="J3" s="6"/>
      <c r="K3" s="6"/>
      <c r="L3" s="6"/>
    </row>
    <row r="4" spans="1:17" x14ac:dyDescent="0.25">
      <c r="A4" s="7"/>
      <c r="B4" s="8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7" t="s">
        <v>10</v>
      </c>
      <c r="K4" s="7" t="s">
        <v>11</v>
      </c>
      <c r="L4" s="7" t="s">
        <v>12</v>
      </c>
      <c r="M4" s="7" t="s">
        <v>13</v>
      </c>
      <c r="N4" s="7" t="s">
        <v>14</v>
      </c>
      <c r="O4" s="7" t="s">
        <v>15</v>
      </c>
      <c r="P4" s="7" t="s">
        <v>16</v>
      </c>
    </row>
    <row r="5" spans="1:17" x14ac:dyDescent="0.25">
      <c r="A5" t="s">
        <v>17</v>
      </c>
      <c r="D5">
        <v>696</v>
      </c>
      <c r="E5">
        <v>5.3297999999999996</v>
      </c>
      <c r="F5">
        <v>695</v>
      </c>
      <c r="G5">
        <v>3.8765999999999998</v>
      </c>
      <c r="H5">
        <v>0.84640000000000004</v>
      </c>
      <c r="I5" s="1">
        <v>91.465100000000007</v>
      </c>
      <c r="J5">
        <v>36.505899999999997</v>
      </c>
      <c r="K5">
        <v>4.9935999999999998</v>
      </c>
      <c r="L5">
        <v>0.88100000000000001</v>
      </c>
      <c r="M5" s="3">
        <v>3120.9652999999998</v>
      </c>
      <c r="N5" s="3">
        <v>1519.0247999999999</v>
      </c>
      <c r="O5" s="5">
        <v>557.44500000000005</v>
      </c>
      <c r="P5" s="5">
        <v>282.21339999999998</v>
      </c>
    </row>
    <row r="6" spans="1:17" x14ac:dyDescent="0.25">
      <c r="A6" t="s">
        <v>18</v>
      </c>
      <c r="B6">
        <v>1</v>
      </c>
      <c r="D6">
        <v>696</v>
      </c>
      <c r="E6">
        <v>5.3297999999999996</v>
      </c>
      <c r="F6">
        <v>695</v>
      </c>
      <c r="G6">
        <v>3.8765999999999998</v>
      </c>
      <c r="H6">
        <v>0.84640000000000004</v>
      </c>
      <c r="I6" s="1">
        <v>91.465100000000007</v>
      </c>
      <c r="J6">
        <v>36.505899999999997</v>
      </c>
      <c r="K6">
        <v>4.9935999999999998</v>
      </c>
      <c r="L6">
        <v>0.88100000000000001</v>
      </c>
      <c r="M6" s="3">
        <v>3120.9652999999998</v>
      </c>
      <c r="N6" s="3">
        <v>1519.0247999999999</v>
      </c>
      <c r="O6" s="5">
        <v>557.44500000000005</v>
      </c>
      <c r="P6" s="5">
        <v>282.21339999999998</v>
      </c>
    </row>
    <row r="7" spans="1:17" x14ac:dyDescent="0.25">
      <c r="A7" t="s">
        <v>19</v>
      </c>
      <c r="B7">
        <v>2.5</v>
      </c>
      <c r="D7">
        <v>741</v>
      </c>
      <c r="E7">
        <v>5.3883000000000001</v>
      </c>
      <c r="F7">
        <v>741</v>
      </c>
      <c r="G7">
        <v>3.9990999999999999</v>
      </c>
      <c r="H7">
        <v>0.77669999999999995</v>
      </c>
      <c r="I7" s="1">
        <v>97.523799999999994</v>
      </c>
      <c r="J7">
        <v>30.040500000000002</v>
      </c>
      <c r="K7">
        <v>5.1223000000000001</v>
      </c>
      <c r="L7">
        <v>0.89400000000000002</v>
      </c>
      <c r="M7" s="3">
        <v>3007.9594000000002</v>
      </c>
      <c r="N7" s="3">
        <v>1462.5510999999999</v>
      </c>
      <c r="O7" s="5">
        <v>528.279</v>
      </c>
      <c r="P7" s="5">
        <v>275.17099999999999</v>
      </c>
    </row>
    <row r="8" spans="1:17" x14ac:dyDescent="0.25">
      <c r="A8" t="s">
        <v>20</v>
      </c>
      <c r="B8">
        <v>5</v>
      </c>
      <c r="D8">
        <v>1126</v>
      </c>
      <c r="E8">
        <v>8.3056999999999999</v>
      </c>
      <c r="F8">
        <v>1126</v>
      </c>
      <c r="G8">
        <v>3.9379</v>
      </c>
      <c r="H8">
        <v>0.89900000000000002</v>
      </c>
      <c r="I8" s="1">
        <v>93.234700000000004</v>
      </c>
      <c r="J8">
        <v>43.258200000000002</v>
      </c>
      <c r="K8">
        <v>5.0953999999999997</v>
      </c>
      <c r="L8">
        <v>0.81220000000000003</v>
      </c>
      <c r="M8" s="3">
        <v>3624.4504000000002</v>
      </c>
      <c r="N8" s="3">
        <v>1678.7781</v>
      </c>
      <c r="O8" s="5">
        <v>686.68679999999995</v>
      </c>
      <c r="P8" s="5">
        <v>319.1035</v>
      </c>
    </row>
    <row r="9" spans="1:17" x14ac:dyDescent="0.25">
      <c r="A9" t="s">
        <v>21</v>
      </c>
      <c r="B9">
        <v>10</v>
      </c>
      <c r="D9">
        <v>3678</v>
      </c>
      <c r="E9">
        <v>27.4985</v>
      </c>
      <c r="F9">
        <v>3676</v>
      </c>
      <c r="G9">
        <v>4.0327000000000002</v>
      </c>
      <c r="H9">
        <v>0.60729999999999995</v>
      </c>
      <c r="I9" s="1">
        <v>103.3326</v>
      </c>
      <c r="J9">
        <v>22.970600000000001</v>
      </c>
      <c r="K9">
        <v>4.7952000000000004</v>
      </c>
      <c r="L9">
        <v>0.73260000000000003</v>
      </c>
      <c r="M9" s="3">
        <v>3158.0315999999998</v>
      </c>
      <c r="N9" s="3">
        <v>1570.1342</v>
      </c>
      <c r="O9" s="5">
        <v>543.17920000000004</v>
      </c>
      <c r="P9" s="5">
        <v>291.98500000000001</v>
      </c>
    </row>
    <row r="10" spans="1:17" ht="15.75" thickBot="1" x14ac:dyDescent="0.3">
      <c r="A10" t="s">
        <v>22</v>
      </c>
      <c r="B10">
        <v>15</v>
      </c>
      <c r="D10">
        <v>1186</v>
      </c>
      <c r="E10">
        <v>9.5273000000000003</v>
      </c>
      <c r="F10">
        <v>1185</v>
      </c>
      <c r="G10">
        <v>4.0885999999999996</v>
      </c>
      <c r="H10">
        <v>0.78269999999999995</v>
      </c>
      <c r="I10" s="1">
        <v>109.5022</v>
      </c>
      <c r="J10">
        <v>43.4298</v>
      </c>
      <c r="K10">
        <v>4.9511000000000003</v>
      </c>
      <c r="L10">
        <v>0.77070000000000005</v>
      </c>
      <c r="M10" s="3">
        <v>3879.4457000000002</v>
      </c>
      <c r="N10" s="3">
        <v>1885.0887</v>
      </c>
      <c r="O10" s="5">
        <v>727.97910000000002</v>
      </c>
      <c r="P10" s="5">
        <v>354.29070000000002</v>
      </c>
    </row>
    <row r="11" spans="1:17" ht="15.75" thickTop="1" x14ac:dyDescent="0.25">
      <c r="A11" s="2" t="s">
        <v>23</v>
      </c>
      <c r="C11" t="s">
        <v>24</v>
      </c>
      <c r="D11" s="17">
        <v>534</v>
      </c>
      <c r="E11">
        <v>4.2023999999999999</v>
      </c>
      <c r="F11">
        <v>534</v>
      </c>
      <c r="G11">
        <v>4.0998999999999999</v>
      </c>
      <c r="H11">
        <v>0.79769999999999996</v>
      </c>
      <c r="I11" s="1">
        <v>112.3584</v>
      </c>
      <c r="J11">
        <v>47.929600000000001</v>
      </c>
      <c r="K11">
        <v>5.0740999999999996</v>
      </c>
      <c r="L11">
        <v>0.82030000000000003</v>
      </c>
      <c r="M11" s="9">
        <v>3885.6149</v>
      </c>
      <c r="N11" s="10">
        <v>1834.3541</v>
      </c>
      <c r="O11" s="11">
        <v>761.58680000000004</v>
      </c>
      <c r="P11" s="12">
        <v>331.38600000000002</v>
      </c>
    </row>
    <row r="12" spans="1:17" ht="15.75" thickBot="1" x14ac:dyDescent="0.3">
      <c r="A12" s="2" t="s">
        <v>25</v>
      </c>
      <c r="C12" t="s">
        <v>26</v>
      </c>
      <c r="D12" s="18">
        <v>216</v>
      </c>
      <c r="E12">
        <v>2.2262</v>
      </c>
      <c r="F12">
        <v>211</v>
      </c>
      <c r="G12">
        <v>4.0419</v>
      </c>
      <c r="H12">
        <v>0.6694</v>
      </c>
      <c r="I12" s="1">
        <v>105.4546</v>
      </c>
      <c r="J12">
        <v>36.792299999999997</v>
      </c>
      <c r="K12">
        <v>4.9531999999999998</v>
      </c>
      <c r="L12">
        <v>0.69540000000000002</v>
      </c>
      <c r="M12" s="13">
        <v>3618.2820000000002</v>
      </c>
      <c r="N12" s="14">
        <v>1797.9608000000001</v>
      </c>
      <c r="O12" s="15">
        <v>588.03330000000005</v>
      </c>
      <c r="P12" s="16">
        <v>340.37259999999998</v>
      </c>
    </row>
    <row r="13" spans="1:17" ht="15.75" thickTop="1" x14ac:dyDescent="0.25">
      <c r="M13"/>
      <c r="N13"/>
      <c r="O13"/>
      <c r="P13"/>
    </row>
    <row r="14" spans="1:17" x14ac:dyDescent="0.25">
      <c r="M14"/>
      <c r="N14"/>
      <c r="O14"/>
      <c r="P14"/>
    </row>
    <row r="15" spans="1:17" x14ac:dyDescent="0.25">
      <c r="M15" s="3" t="s">
        <v>13</v>
      </c>
      <c r="N15" s="3" t="s">
        <v>14</v>
      </c>
      <c r="O15" s="3" t="s">
        <v>29</v>
      </c>
      <c r="P15" s="3" t="s">
        <v>30</v>
      </c>
      <c r="Q15" s="3"/>
    </row>
    <row r="16" spans="1:17" x14ac:dyDescent="0.25">
      <c r="M16" s="19">
        <v>3885.6149</v>
      </c>
      <c r="N16" s="19">
        <v>1834.3541</v>
      </c>
      <c r="O16" s="19">
        <v>534</v>
      </c>
      <c r="P16" s="19">
        <f>N16/SQRT(N16)</f>
        <v>42.829360256721088</v>
      </c>
      <c r="Q16" s="4" t="s">
        <v>31</v>
      </c>
    </row>
    <row r="17" spans="13:17" x14ac:dyDescent="0.25">
      <c r="M17" s="19">
        <v>3618.2820000000002</v>
      </c>
      <c r="N17" s="19">
        <v>1797.9608000000001</v>
      </c>
      <c r="O17" s="19">
        <v>216</v>
      </c>
      <c r="P17" s="19">
        <f>N17/SQRT(N17)</f>
        <v>42.402367858410926</v>
      </c>
      <c r="Q17" s="3"/>
    </row>
    <row r="18" spans="13:17" x14ac:dyDescent="0.25">
      <c r="M18"/>
      <c r="N18"/>
      <c r="O18"/>
      <c r="P18"/>
    </row>
    <row r="19" spans="13:17" x14ac:dyDescent="0.25">
      <c r="M19"/>
      <c r="N19"/>
      <c r="O19"/>
      <c r="P19"/>
    </row>
    <row r="20" spans="13:17" x14ac:dyDescent="0.25">
      <c r="M20"/>
      <c r="N20"/>
      <c r="O20"/>
      <c r="P20"/>
    </row>
    <row r="21" spans="13:17" x14ac:dyDescent="0.25">
      <c r="M21"/>
      <c r="N21"/>
      <c r="O21"/>
      <c r="P21"/>
    </row>
    <row r="22" spans="13:17" x14ac:dyDescent="0.25">
      <c r="M22"/>
      <c r="N22"/>
      <c r="O22"/>
      <c r="P22"/>
    </row>
    <row r="23" spans="13:17" x14ac:dyDescent="0.25">
      <c r="M23"/>
      <c r="N23"/>
      <c r="O23"/>
      <c r="P23"/>
    </row>
    <row r="24" spans="13:17" x14ac:dyDescent="0.25">
      <c r="M24"/>
      <c r="N24"/>
      <c r="O24"/>
      <c r="P24"/>
    </row>
    <row r="25" spans="13:17" x14ac:dyDescent="0.25">
      <c r="M25"/>
      <c r="N25"/>
      <c r="O25"/>
      <c r="P25"/>
    </row>
    <row r="26" spans="13:17" x14ac:dyDescent="0.25">
      <c r="M26"/>
      <c r="N26"/>
      <c r="O26"/>
      <c r="P26"/>
    </row>
    <row r="27" spans="13:17" x14ac:dyDescent="0.25">
      <c r="M27"/>
      <c r="N27"/>
      <c r="O27"/>
      <c r="P27"/>
    </row>
    <row r="28" spans="13:17" x14ac:dyDescent="0.25">
      <c r="M28"/>
      <c r="N28"/>
      <c r="O28"/>
      <c r="P28"/>
    </row>
    <row r="29" spans="13:17" x14ac:dyDescent="0.25">
      <c r="M29"/>
      <c r="N29"/>
      <c r="O29"/>
      <c r="P29"/>
    </row>
    <row r="30" spans="13:17" x14ac:dyDescent="0.25">
      <c r="M30"/>
      <c r="N30"/>
      <c r="O30"/>
      <c r="P30"/>
    </row>
    <row r="31" spans="13:17" x14ac:dyDescent="0.25">
      <c r="M31"/>
      <c r="N31"/>
      <c r="O31"/>
      <c r="P31"/>
    </row>
    <row r="32" spans="13:17" x14ac:dyDescent="0.25">
      <c r="M32"/>
      <c r="N32"/>
      <c r="O32"/>
      <c r="P32"/>
    </row>
    <row r="33" spans="13:16" x14ac:dyDescent="0.25">
      <c r="M33"/>
      <c r="N33"/>
      <c r="O33"/>
      <c r="P33"/>
    </row>
    <row r="34" spans="13:16" x14ac:dyDescent="0.25">
      <c r="M34"/>
      <c r="N34"/>
      <c r="O34"/>
      <c r="P34"/>
    </row>
    <row r="35" spans="13:16" x14ac:dyDescent="0.25">
      <c r="M35"/>
      <c r="N35"/>
      <c r="O35"/>
      <c r="P35"/>
    </row>
    <row r="36" spans="13:16" x14ac:dyDescent="0.25">
      <c r="M36"/>
      <c r="N36"/>
      <c r="O36"/>
      <c r="P36"/>
    </row>
    <row r="37" spans="13:16" x14ac:dyDescent="0.25">
      <c r="M37"/>
      <c r="N37"/>
      <c r="O37"/>
      <c r="P37"/>
    </row>
    <row r="38" spans="13:16" x14ac:dyDescent="0.25">
      <c r="M38"/>
      <c r="N38"/>
      <c r="O38"/>
      <c r="P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Oxford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Poulton</dc:creator>
  <cp:lastModifiedBy>Mahnoor Butt</cp:lastModifiedBy>
  <dcterms:created xsi:type="dcterms:W3CDTF">2017-01-04T14:37:16Z</dcterms:created>
  <dcterms:modified xsi:type="dcterms:W3CDTF">2017-09-29T09:35:02Z</dcterms:modified>
</cp:coreProperties>
</file>