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l\Dropbox\Embo Mol Med Editing\EMM-2022-15687-V3-Figure_Source_Data\"/>
    </mc:Choice>
  </mc:AlternateContent>
  <xr:revisionPtr revIDLastSave="0" documentId="8_{E101C38F-A342-458A-A710-171772CBF668}" xr6:coauthVersionLast="47" xr6:coauthVersionMax="47" xr10:uidLastSave="{00000000-0000-0000-0000-000000000000}"/>
  <bookViews>
    <workbookView xWindow="-108" yWindow="-108" windowWidth="23256" windowHeight="12576" firstSheet="2" activeTab="6" xr2:uid="{C5E034AC-B742-4E9A-9087-10050C10B083}"/>
  </bookViews>
  <sheets>
    <sheet name="Appendix Figure S1" sheetId="1" r:id="rId1"/>
    <sheet name="Appendix Figure S2" sheetId="2" r:id="rId2"/>
    <sheet name="Appendix Figure S4" sheetId="3" r:id="rId3"/>
    <sheet name="Appendix Figure S6" sheetId="4" r:id="rId4"/>
    <sheet name="Appendix Figure S9" sheetId="5" r:id="rId5"/>
    <sheet name="Appendix Figure S10" sheetId="6" r:id="rId6"/>
    <sheet name="Appendix Figure S11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6" l="1"/>
  <c r="B25" i="6"/>
  <c r="B11" i="6"/>
  <c r="E271" i="3"/>
  <c r="B271" i="3"/>
  <c r="E270" i="3"/>
  <c r="B270" i="3"/>
  <c r="E269" i="3"/>
  <c r="B269" i="3"/>
  <c r="E268" i="3"/>
  <c r="B268" i="3"/>
  <c r="E267" i="3"/>
  <c r="B267" i="3"/>
  <c r="H245" i="3"/>
  <c r="G245" i="3"/>
  <c r="E245" i="3"/>
  <c r="D245" i="3"/>
  <c r="B245" i="3"/>
  <c r="A245" i="3"/>
  <c r="H244" i="3"/>
  <c r="G244" i="3"/>
  <c r="E244" i="3"/>
  <c r="D244" i="3"/>
  <c r="B244" i="3"/>
  <c r="A244" i="3"/>
  <c r="H243" i="3"/>
  <c r="G243" i="3"/>
  <c r="E243" i="3"/>
  <c r="D243" i="3"/>
  <c r="B243" i="3"/>
  <c r="A243" i="3"/>
  <c r="H242" i="3"/>
  <c r="G242" i="3"/>
  <c r="E242" i="3"/>
  <c r="D242" i="3"/>
  <c r="B242" i="3"/>
  <c r="A242" i="3"/>
  <c r="H241" i="3"/>
  <c r="G241" i="3"/>
  <c r="E241" i="3"/>
  <c r="D241" i="3"/>
  <c r="B241" i="3"/>
  <c r="A241" i="3"/>
  <c r="I231" i="3"/>
  <c r="F231" i="3"/>
  <c r="C231" i="3"/>
</calcChain>
</file>

<file path=xl/sharedStrings.xml><?xml version="1.0" encoding="utf-8"?>
<sst xmlns="http://schemas.openxmlformats.org/spreadsheetml/2006/main" count="699" uniqueCount="161">
  <si>
    <t>Supplementary Figure 1, Expression levels of Stim1, Stim2, Orai1, Orai2 and Orai3 in different T helper cell subsets</t>
  </si>
  <si>
    <t>Th1</t>
  </si>
  <si>
    <t>Th17</t>
  </si>
  <si>
    <t>iTreg</t>
  </si>
  <si>
    <t>Stim1</t>
  </si>
  <si>
    <t>Stim2</t>
  </si>
  <si>
    <t>Orai1</t>
  </si>
  <si>
    <t>Orai2</t>
  </si>
  <si>
    <t>Orai3</t>
  </si>
  <si>
    <t>two-way ANOVA</t>
  </si>
  <si>
    <t>Tukey's multiple comparisons test</t>
  </si>
  <si>
    <t>Summary</t>
  </si>
  <si>
    <t>Adjusted P Value</t>
  </si>
  <si>
    <t>Th1 vs. Th17</t>
  </si>
  <si>
    <t>ns</t>
  </si>
  <si>
    <t>Th1 vs. iTreg</t>
  </si>
  <si>
    <t>Th17 vs. iTreg</t>
  </si>
  <si>
    <t>&gt;0.9999</t>
  </si>
  <si>
    <t>Supplementary Figure 2A</t>
  </si>
  <si>
    <t>Calcium Traces</t>
  </si>
  <si>
    <r>
      <t>CD4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T cells</t>
    </r>
  </si>
  <si>
    <r>
      <t>CD8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T cells</t>
    </r>
  </si>
  <si>
    <r>
      <t>CD19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B cells</t>
    </r>
  </si>
  <si>
    <r>
      <t>CD4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T cells +1µM BTP-2</t>
    </r>
  </si>
  <si>
    <r>
      <t>CD8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T cells +1µM BTP-2</t>
    </r>
  </si>
  <si>
    <r>
      <t>CD19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B cells +1µM BTP2</t>
    </r>
  </si>
  <si>
    <t>Time s</t>
  </si>
  <si>
    <t>Mean</t>
  </si>
  <si>
    <t>SEM</t>
  </si>
  <si>
    <t>N</t>
  </si>
  <si>
    <t>Influx rate summary</t>
  </si>
  <si>
    <t>cnt.</t>
  </si>
  <si>
    <t>+1µM BTP2</t>
  </si>
  <si>
    <t>Statistic was calculated with paired t test with FDR adjustment at 1% using Benjamini, Krieger and Yekutieli procedure</t>
  </si>
  <si>
    <t>P value</t>
  </si>
  <si>
    <r>
      <t>CD4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
T cells</t>
    </r>
  </si>
  <si>
    <r>
      <t>CD4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T cells cnt. vs CD4+ T cells + BTP2 vs
T cells</t>
    </r>
  </si>
  <si>
    <r>
      <t>CD8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
T cells</t>
    </r>
  </si>
  <si>
    <t>CD8+ T cells vs CD8+ T cells+ BTP2
T cells</t>
  </si>
  <si>
    <r>
      <t>CD19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
B cells</t>
    </r>
  </si>
  <si>
    <t>CD19+ B cells vs CD19+ B cells + BTP2
B cells</t>
  </si>
  <si>
    <t>monocytes</t>
  </si>
  <si>
    <t>monocytes vs monocytes + BTP2</t>
  </si>
  <si>
    <t>NK cells</t>
  </si>
  <si>
    <t>NK cells vs Nkcells + BTP2</t>
  </si>
  <si>
    <t>Supplementary Figure 2B</t>
  </si>
  <si>
    <t>Unstim.</t>
  </si>
  <si>
    <t>PMA/Iono</t>
  </si>
  <si>
    <t>PMA/Iono 
+1μM BTP-2</t>
  </si>
  <si>
    <t>live</t>
  </si>
  <si>
    <t>early
apoptosis</t>
  </si>
  <si>
    <t>late
apoptosis</t>
  </si>
  <si>
    <t>Statistic was calculated with Wilcoxon matched-pairs signed rank test</t>
  </si>
  <si>
    <t>p.value</t>
  </si>
  <si>
    <t>Unstim vs PMA/Iono</t>
  </si>
  <si>
    <t>&gt;0.999</t>
  </si>
  <si>
    <t>PMA/Iono vs PMA/Iono + BTP2</t>
  </si>
  <si>
    <t>S-Fig 4A</t>
  </si>
  <si>
    <t>FlexStation Kinetics</t>
  </si>
  <si>
    <t>Time/s</t>
  </si>
  <si>
    <t>DMSO</t>
  </si>
  <si>
    <t>100 nM</t>
  </si>
  <si>
    <t>250 nM</t>
  </si>
  <si>
    <t>500 nM</t>
  </si>
  <si>
    <t>1000 nM</t>
  </si>
  <si>
    <t>s-Fig 4B</t>
  </si>
  <si>
    <t>Peak Quantification</t>
  </si>
  <si>
    <t>Peak Fura-2 ratio (800-1100s)</t>
  </si>
  <si>
    <t>ms1</t>
  </si>
  <si>
    <t>ms2</t>
  </si>
  <si>
    <t>ms3</t>
  </si>
  <si>
    <t>Mock</t>
  </si>
  <si>
    <t>s-Fig 4CD</t>
  </si>
  <si>
    <t>Th1-IFNg MFI</t>
  </si>
  <si>
    <t>Th17-IL-17A MFI</t>
  </si>
  <si>
    <t>iTreg-CTLA4 MFI</t>
  </si>
  <si>
    <t>Dose nM</t>
  </si>
  <si>
    <t>mock</t>
  </si>
  <si>
    <t>Normalize to mean of mock</t>
  </si>
  <si>
    <t>P-Value</t>
  </si>
  <si>
    <t>Th1 vs Treg</t>
  </si>
  <si>
    <t>Th17 vs Treg</t>
  </si>
  <si>
    <t>s-Fig4EF</t>
  </si>
  <si>
    <t>Th1-Tbet MFI</t>
  </si>
  <si>
    <t>Th17-RORgt MFI</t>
  </si>
  <si>
    <t>iTreg-Foxp3 MFI</t>
  </si>
  <si>
    <t>Normalized to mock</t>
  </si>
  <si>
    <t>Supplementary Figure 6A</t>
  </si>
  <si>
    <t>[Inhibitor] vs. normalized response -- Variable slope</t>
  </si>
  <si>
    <t>CD4+CD45RO+</t>
  </si>
  <si>
    <t>CD4+IL7R+</t>
  </si>
  <si>
    <t>CD4+IL-17+</t>
  </si>
  <si>
    <t>IC50</t>
  </si>
  <si>
    <t>HillSlope</t>
  </si>
  <si>
    <t>logIC50</t>
  </si>
  <si>
    <t>TNFa</t>
  </si>
  <si>
    <t>TNFα</t>
  </si>
  <si>
    <t>IFNγ</t>
  </si>
  <si>
    <t>IL-2</t>
  </si>
  <si>
    <t>IL-4</t>
  </si>
  <si>
    <t>IL-13</t>
  </si>
  <si>
    <t>IL-17</t>
  </si>
  <si>
    <t>CD8+CD45RO+</t>
  </si>
  <si>
    <t>CD8+IL7R+</t>
  </si>
  <si>
    <t>Tregs</t>
  </si>
  <si>
    <t>Supplementary Figure 6B</t>
  </si>
  <si>
    <t>Expression levels fold change normalized to PMA/ionomycin +0nM BTP</t>
  </si>
  <si>
    <t>0nM</t>
  </si>
  <si>
    <t>15nM</t>
  </si>
  <si>
    <t>62nM</t>
  </si>
  <si>
    <t>125nM</t>
  </si>
  <si>
    <t>250nM</t>
  </si>
  <si>
    <t>500nM</t>
  </si>
  <si>
    <t>1000nM</t>
  </si>
  <si>
    <t>Median</t>
  </si>
  <si>
    <t>Max</t>
  </si>
  <si>
    <t>Min</t>
  </si>
  <si>
    <t>CD25</t>
  </si>
  <si>
    <t>CCR7</t>
  </si>
  <si>
    <t>CD27</t>
  </si>
  <si>
    <t>CD40L</t>
  </si>
  <si>
    <t>CD137</t>
  </si>
  <si>
    <t>FasL</t>
  </si>
  <si>
    <t>PD-1</t>
  </si>
  <si>
    <t>IL-7R</t>
  </si>
  <si>
    <t>T regs</t>
  </si>
  <si>
    <t>Supplementary Figure 6C</t>
  </si>
  <si>
    <t>CD19+HLA-DR+</t>
  </si>
  <si>
    <t>CD11c+</t>
  </si>
  <si>
    <t>IL-6</t>
  </si>
  <si>
    <t>IL-23p19</t>
  </si>
  <si>
    <t>Fas</t>
  </si>
  <si>
    <t>CD40</t>
  </si>
  <si>
    <t>CD38</t>
  </si>
  <si>
    <t>HLA-DR</t>
  </si>
  <si>
    <t>IgA</t>
  </si>
  <si>
    <t>IgM</t>
  </si>
  <si>
    <t>Supplementary Figure 9</t>
  </si>
  <si>
    <t>TNFa expression levels, raw data</t>
  </si>
  <si>
    <t>Cluster ID</t>
  </si>
  <si>
    <t>UC +P/I</t>
  </si>
  <si>
    <t>CD +P/I</t>
  </si>
  <si>
    <t>NA</t>
  </si>
  <si>
    <t>s-Fig 10A</t>
  </si>
  <si>
    <t>﻿IFNγ and IL-17 producing cell % in CD4</t>
  </si>
  <si>
    <t>Vehicle</t>
  </si>
  <si>
    <t>CM4620</t>
  </si>
  <si>
    <t>T.test</t>
  </si>
  <si>
    <t>s-Fig 10B</t>
  </si>
  <si>
    <t>IL-2 Level / gram colon tissue</t>
  </si>
  <si>
    <t>IL-10 Level / gram colon tissue</t>
  </si>
  <si>
    <t>Supplementary Figure 11B</t>
  </si>
  <si>
    <t>CD4+</t>
  </si>
  <si>
    <t>IBD</t>
  </si>
  <si>
    <t>Not-Inflamed</t>
  </si>
  <si>
    <t>CD8+</t>
  </si>
  <si>
    <t>Unpaired T test</t>
  </si>
  <si>
    <t>Number of values</t>
  </si>
  <si>
    <t>IBD vs Inflamed</t>
  </si>
  <si>
    <t>Std. Deviation</t>
  </si>
  <si>
    <t>Std. Error of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</si>
</sst>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vertAlign val="superscript"/>
      <sz val="10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/>
    <xf numFmtId="0" fontId="1" fillId="0" borderId="0" xfId="0" applyFont="1"/>
    <xf numFmtId="0" fontId="1" fillId="0" borderId="6" xfId="0" applyFont="1" applyBorder="1"/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12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5" xfId="0" applyBorder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3" fillId="0" borderId="0" xfId="0" applyFont="1"/>
    <xf numFmtId="0" fontId="8" fillId="0" borderId="13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3" xfId="0" applyFont="1" applyBorder="1"/>
    <xf numFmtId="0" fontId="0" fillId="0" borderId="13" xfId="0" applyBorder="1"/>
    <xf numFmtId="0" fontId="8" fillId="0" borderId="13" xfId="0" applyFont="1" applyBorder="1" applyAlignment="1">
      <alignment horizontal="left"/>
    </xf>
    <xf numFmtId="0" fontId="0" fillId="0" borderId="10" xfId="0" applyBorder="1" applyAlignment="1">
      <alignment horizontal="center"/>
    </xf>
    <xf numFmtId="1" fontId="0" fillId="0" borderId="13" xfId="0" applyNumberFormat="1" applyBorder="1"/>
    <xf numFmtId="1" fontId="0" fillId="0" borderId="0" xfId="0" applyNumberFormat="1"/>
    <xf numFmtId="164" fontId="0" fillId="0" borderId="13" xfId="0" applyNumberFormat="1" applyBorder="1"/>
    <xf numFmtId="0" fontId="8" fillId="0" borderId="0" xfId="0" applyFont="1"/>
    <xf numFmtId="164" fontId="0" fillId="0" borderId="0" xfId="0" applyNumberFormat="1"/>
    <xf numFmtId="0" fontId="9" fillId="0" borderId="0" xfId="0" applyFont="1"/>
    <xf numFmtId="165" fontId="0" fillId="0" borderId="13" xfId="0" applyNumberFormat="1" applyBorder="1"/>
    <xf numFmtId="0" fontId="0" fillId="2" borderId="13" xfId="0" applyFill="1" applyBorder="1"/>
    <xf numFmtId="164" fontId="8" fillId="0" borderId="13" xfId="0" applyNumberFormat="1" applyFont="1" applyBorder="1"/>
    <xf numFmtId="164" fontId="0" fillId="0" borderId="13" xfId="1" applyNumberFormat="1" applyFont="1" applyBorder="1"/>
    <xf numFmtId="0" fontId="0" fillId="0" borderId="0" xfId="0" applyAlignment="1">
      <alignment horizontal="left"/>
    </xf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/>
    <xf numFmtId="0" fontId="5" fillId="0" borderId="9" xfId="0" applyFont="1" applyBorder="1" applyAlignment="1">
      <alignment horizontal="left"/>
    </xf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5" fillId="0" borderId="12" xfId="0" applyFont="1" applyBorder="1" applyAlignment="1">
      <alignment horizontal="center"/>
    </xf>
    <xf numFmtId="0" fontId="0" fillId="0" borderId="6" xfId="0" applyBorder="1"/>
    <xf numFmtId="0" fontId="5" fillId="0" borderId="14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</cellXfs>
  <cellStyles count="2">
    <cellStyle name="Normal" xfId="0" builtinId="0"/>
    <cellStyle name="Percent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BAC43-224C-4047-8C5D-242E4D9FDC16}">
  <dimension ref="A1:J32"/>
  <sheetViews>
    <sheetView workbookViewId="0">
      <selection activeCell="F23" sqref="F23"/>
    </sheetView>
  </sheetViews>
  <sheetFormatPr defaultColWidth="12.44140625" defaultRowHeight="14.4" x14ac:dyDescent="0.3"/>
  <sheetData>
    <row r="1" spans="1:10" x14ac:dyDescent="0.3">
      <c r="A1" t="s">
        <v>0</v>
      </c>
    </row>
    <row r="3" spans="1:10" ht="15.6" x14ac:dyDescent="0.3">
      <c r="A3" s="1"/>
      <c r="B3" s="12" t="s">
        <v>1</v>
      </c>
      <c r="C3" s="13"/>
      <c r="D3" s="14"/>
      <c r="E3" s="12" t="s">
        <v>2</v>
      </c>
      <c r="F3" s="13"/>
      <c r="G3" s="14"/>
      <c r="H3" s="12" t="s">
        <v>3</v>
      </c>
      <c r="I3" s="13"/>
      <c r="J3" s="14"/>
    </row>
    <row r="4" spans="1:10" ht="15.6" x14ac:dyDescent="0.3">
      <c r="A4" s="2" t="s">
        <v>4</v>
      </c>
      <c r="B4" s="3">
        <v>3.1E-2</v>
      </c>
      <c r="C4" s="4">
        <v>2.7E-2</v>
      </c>
      <c r="D4" s="5">
        <v>0.03</v>
      </c>
      <c r="E4" s="3">
        <v>1.2E-2</v>
      </c>
      <c r="F4" s="4">
        <v>3.9E-2</v>
      </c>
      <c r="G4" s="5">
        <v>4.2000000000000003E-2</v>
      </c>
      <c r="H4" s="3">
        <v>3.5999999999999997E-2</v>
      </c>
      <c r="I4" s="4">
        <v>3.2000000000000001E-2</v>
      </c>
      <c r="J4" s="5">
        <v>3.2000000000000001E-2</v>
      </c>
    </row>
    <row r="5" spans="1:10" ht="15.6" x14ac:dyDescent="0.3">
      <c r="A5" s="6" t="s">
        <v>5</v>
      </c>
      <c r="B5" s="3">
        <v>8.9999999999999993E-3</v>
      </c>
      <c r="C5" s="4">
        <v>0.01</v>
      </c>
      <c r="D5" s="5">
        <v>1.0999999999999999E-2</v>
      </c>
      <c r="E5" s="3">
        <v>4.0000000000000001E-3</v>
      </c>
      <c r="F5" s="4">
        <v>1.2999999999999999E-2</v>
      </c>
      <c r="G5" s="5">
        <v>1.2E-2</v>
      </c>
      <c r="H5" s="3">
        <v>1.2999999999999999E-2</v>
      </c>
      <c r="I5" s="4">
        <v>1.2E-2</v>
      </c>
      <c r="J5" s="5">
        <v>0.01</v>
      </c>
    </row>
    <row r="6" spans="1:10" ht="15.6" x14ac:dyDescent="0.3">
      <c r="A6" s="6" t="s">
        <v>6</v>
      </c>
      <c r="B6" s="3">
        <v>0.02</v>
      </c>
      <c r="C6" s="4">
        <v>1.7999999999999999E-2</v>
      </c>
      <c r="D6" s="5">
        <v>2.3E-2</v>
      </c>
      <c r="E6" s="3">
        <v>2.3E-2</v>
      </c>
      <c r="F6" s="4">
        <v>2.1999999999999999E-2</v>
      </c>
      <c r="G6" s="5">
        <v>3.4000000000000002E-2</v>
      </c>
      <c r="H6" s="3">
        <v>2.9000000000000001E-2</v>
      </c>
      <c r="I6" s="4">
        <v>0.03</v>
      </c>
      <c r="J6" s="5">
        <v>2.9000000000000001E-2</v>
      </c>
    </row>
    <row r="7" spans="1:10" ht="15.6" x14ac:dyDescent="0.3">
      <c r="A7" s="6" t="s">
        <v>7</v>
      </c>
      <c r="B7" s="3">
        <v>8.9999999999999993E-3</v>
      </c>
      <c r="C7" s="4">
        <v>8.9999999999999993E-3</v>
      </c>
      <c r="D7" s="5">
        <v>8.9999999999999993E-3</v>
      </c>
      <c r="E7" s="3">
        <v>4.0000000000000001E-3</v>
      </c>
      <c r="F7" s="4">
        <v>0.01</v>
      </c>
      <c r="G7" s="5">
        <v>1.2999999999999999E-2</v>
      </c>
      <c r="H7" s="3">
        <v>1.0999999999999999E-2</v>
      </c>
      <c r="I7" s="4">
        <v>1.2999999999999999E-2</v>
      </c>
      <c r="J7" s="5">
        <v>0.01</v>
      </c>
    </row>
    <row r="8" spans="1:10" ht="15.6" x14ac:dyDescent="0.3">
      <c r="A8" s="7" t="s">
        <v>8</v>
      </c>
      <c r="B8" s="8">
        <v>4.0000000000000001E-3</v>
      </c>
      <c r="C8" s="9">
        <v>3.0000000000000001E-3</v>
      </c>
      <c r="D8" s="10">
        <v>4.0000000000000001E-3</v>
      </c>
      <c r="E8" s="8">
        <v>1E-3</v>
      </c>
      <c r="F8" s="9">
        <v>3.0000000000000001E-3</v>
      </c>
      <c r="G8" s="10">
        <v>3.0000000000000001E-3</v>
      </c>
      <c r="H8" s="8">
        <v>3.0000000000000001E-3</v>
      </c>
      <c r="I8" s="9">
        <v>3.0000000000000001E-3</v>
      </c>
      <c r="J8" s="10">
        <v>2E-3</v>
      </c>
    </row>
    <row r="9" spans="1:10" ht="15.6" x14ac:dyDescent="0.3">
      <c r="A9" s="11"/>
      <c r="B9" s="4"/>
      <c r="C9" s="4"/>
      <c r="D9" s="4"/>
      <c r="E9" s="4"/>
      <c r="F9" s="4"/>
      <c r="G9" s="4"/>
      <c r="H9" s="4"/>
      <c r="I9" s="4"/>
      <c r="J9" s="4"/>
    </row>
    <row r="10" spans="1:10" ht="15.6" x14ac:dyDescent="0.3">
      <c r="A10" s="11" t="s">
        <v>9</v>
      </c>
      <c r="B10" s="4"/>
      <c r="C10" s="4"/>
      <c r="D10" s="4"/>
      <c r="E10" s="4"/>
      <c r="F10" s="4"/>
      <c r="G10" s="4"/>
      <c r="H10" s="4"/>
      <c r="I10" s="4"/>
      <c r="J10" s="4"/>
    </row>
    <row r="11" spans="1:10" ht="15.6" x14ac:dyDescent="0.3">
      <c r="A11" s="11"/>
      <c r="B11" s="4"/>
      <c r="C11" s="4"/>
      <c r="D11" s="4"/>
      <c r="E11" s="4"/>
      <c r="F11" s="4"/>
      <c r="G11" s="4"/>
      <c r="H11" s="4"/>
      <c r="I11" s="4"/>
      <c r="J11" s="4"/>
    </row>
    <row r="12" spans="1:10" ht="15.6" x14ac:dyDescent="0.3">
      <c r="A12" s="11" t="s">
        <v>10</v>
      </c>
      <c r="B12" s="4"/>
      <c r="C12" s="4"/>
      <c r="D12" s="4" t="s">
        <v>11</v>
      </c>
      <c r="E12" s="4" t="s">
        <v>12</v>
      </c>
    </row>
    <row r="13" spans="1:10" ht="15.6" x14ac:dyDescent="0.3">
      <c r="A13" s="11" t="s">
        <v>4</v>
      </c>
      <c r="B13" s="4"/>
      <c r="C13" s="4"/>
      <c r="D13" s="4"/>
      <c r="E13" s="4"/>
    </row>
    <row r="14" spans="1:10" ht="15.6" x14ac:dyDescent="0.3">
      <c r="A14" s="11" t="s">
        <v>13</v>
      </c>
      <c r="B14" s="4"/>
      <c r="C14" s="4"/>
      <c r="D14" s="4" t="s">
        <v>14</v>
      </c>
      <c r="E14" s="4">
        <v>0.91500000000000004</v>
      </c>
    </row>
    <row r="15" spans="1:10" ht="15.6" x14ac:dyDescent="0.3">
      <c r="A15" s="11" t="s">
        <v>15</v>
      </c>
      <c r="B15" s="4"/>
      <c r="C15" s="4"/>
      <c r="D15" s="4" t="s">
        <v>14</v>
      </c>
      <c r="E15" s="4">
        <v>0.60429999999999995</v>
      </c>
    </row>
    <row r="16" spans="1:10" ht="15.6" x14ac:dyDescent="0.3">
      <c r="A16" s="11" t="s">
        <v>16</v>
      </c>
      <c r="B16" s="4"/>
      <c r="C16" s="4"/>
      <c r="D16" s="4" t="s">
        <v>14</v>
      </c>
      <c r="E16" s="4">
        <v>0.8407</v>
      </c>
    </row>
    <row r="17" spans="1:5" ht="15.6" x14ac:dyDescent="0.3">
      <c r="A17" s="11" t="s">
        <v>5</v>
      </c>
      <c r="B17" s="4"/>
      <c r="C17" s="4"/>
      <c r="D17" s="4"/>
      <c r="E17" s="4"/>
    </row>
    <row r="18" spans="1:5" ht="15.6" x14ac:dyDescent="0.3">
      <c r="A18" s="11" t="s">
        <v>13</v>
      </c>
      <c r="B18" s="4"/>
      <c r="C18" s="4"/>
      <c r="D18" s="4" t="s">
        <v>14</v>
      </c>
      <c r="E18" s="4">
        <v>0.99639999999999995</v>
      </c>
    </row>
    <row r="19" spans="1:5" ht="15.6" x14ac:dyDescent="0.3">
      <c r="A19" s="11" t="s">
        <v>15</v>
      </c>
      <c r="B19" s="4"/>
      <c r="C19" s="4"/>
      <c r="D19" s="4" t="s">
        <v>14</v>
      </c>
      <c r="E19" s="4">
        <v>0.91500000000000004</v>
      </c>
    </row>
    <row r="20" spans="1:5" ht="15.6" x14ac:dyDescent="0.3">
      <c r="A20" s="11" t="s">
        <v>16</v>
      </c>
      <c r="B20" s="4"/>
      <c r="C20" s="4"/>
      <c r="D20" s="4" t="s">
        <v>14</v>
      </c>
      <c r="E20" s="4">
        <v>0.88009999999999999</v>
      </c>
    </row>
    <row r="21" spans="1:5" ht="15.6" x14ac:dyDescent="0.3">
      <c r="A21" s="11" t="s">
        <v>6</v>
      </c>
      <c r="B21" s="4"/>
      <c r="C21" s="4"/>
      <c r="D21" s="4"/>
      <c r="E21" s="4"/>
    </row>
    <row r="22" spans="1:5" ht="15.6" x14ac:dyDescent="0.3">
      <c r="A22" s="11" t="s">
        <v>13</v>
      </c>
      <c r="B22" s="4"/>
      <c r="C22" s="4"/>
      <c r="D22" s="4" t="s">
        <v>14</v>
      </c>
      <c r="E22" s="4">
        <v>0.33019999999999999</v>
      </c>
    </row>
    <row r="23" spans="1:5" ht="15.6" x14ac:dyDescent="0.3">
      <c r="A23" s="11" t="s">
        <v>15</v>
      </c>
      <c r="B23" s="4"/>
      <c r="C23" s="4"/>
      <c r="D23" s="4" t="s">
        <v>14</v>
      </c>
      <c r="E23" s="4">
        <v>9.2799999999999994E-2</v>
      </c>
    </row>
    <row r="24" spans="1:5" ht="15.6" x14ac:dyDescent="0.3">
      <c r="A24" s="11" t="s">
        <v>16</v>
      </c>
      <c r="B24" s="4"/>
      <c r="C24" s="4"/>
      <c r="D24" s="4" t="s">
        <v>14</v>
      </c>
      <c r="E24" s="4">
        <v>0.75149999999999995</v>
      </c>
    </row>
    <row r="25" spans="1:5" ht="15.6" x14ac:dyDescent="0.3">
      <c r="A25" s="11" t="s">
        <v>7</v>
      </c>
      <c r="B25" s="4"/>
      <c r="C25" s="4"/>
      <c r="D25" s="4"/>
      <c r="E25" s="4"/>
    </row>
    <row r="26" spans="1:5" ht="15.6" x14ac:dyDescent="0.3">
      <c r="A26" s="11" t="s">
        <v>13</v>
      </c>
      <c r="B26" s="4"/>
      <c r="C26" s="4"/>
      <c r="D26" s="4" t="s">
        <v>14</v>
      </c>
      <c r="E26" s="4" t="s">
        <v>17</v>
      </c>
    </row>
    <row r="27" spans="1:5" ht="15.6" x14ac:dyDescent="0.3">
      <c r="A27" s="11" t="s">
        <v>15</v>
      </c>
      <c r="B27" s="4"/>
      <c r="C27" s="4"/>
      <c r="D27" s="4" t="s">
        <v>14</v>
      </c>
      <c r="E27" s="4">
        <v>0.8407</v>
      </c>
    </row>
    <row r="28" spans="1:5" ht="15.6" x14ac:dyDescent="0.3">
      <c r="A28" s="11" t="s">
        <v>16</v>
      </c>
      <c r="B28" s="4"/>
      <c r="C28" s="4"/>
      <c r="D28" s="4" t="s">
        <v>14</v>
      </c>
      <c r="E28" s="4">
        <v>0.8407</v>
      </c>
    </row>
    <row r="29" spans="1:5" ht="15.6" x14ac:dyDescent="0.3">
      <c r="A29" s="11" t="s">
        <v>8</v>
      </c>
      <c r="B29" s="4"/>
      <c r="C29" s="4"/>
      <c r="D29" s="4"/>
      <c r="E29" s="4"/>
    </row>
    <row r="30" spans="1:5" ht="15.6" x14ac:dyDescent="0.3">
      <c r="A30" s="11" t="s">
        <v>13</v>
      </c>
      <c r="B30" s="4"/>
      <c r="C30" s="4"/>
      <c r="D30" s="4" t="s">
        <v>14</v>
      </c>
      <c r="E30" s="4">
        <v>0.94469999999999998</v>
      </c>
    </row>
    <row r="31" spans="1:5" ht="15.6" x14ac:dyDescent="0.3">
      <c r="A31" s="11" t="s">
        <v>15</v>
      </c>
      <c r="B31" s="4"/>
      <c r="C31" s="4"/>
      <c r="D31" s="4" t="s">
        <v>14</v>
      </c>
      <c r="E31" s="4">
        <v>0.96850000000000003</v>
      </c>
    </row>
    <row r="32" spans="1:5" ht="15.6" x14ac:dyDescent="0.3">
      <c r="A32" s="11" t="s">
        <v>16</v>
      </c>
      <c r="B32" s="4"/>
      <c r="C32" s="4"/>
      <c r="D32" s="4" t="s">
        <v>14</v>
      </c>
      <c r="E32" s="4">
        <v>0.99639999999999995</v>
      </c>
    </row>
  </sheetData>
  <mergeCells count="3">
    <mergeCell ref="B3:D3"/>
    <mergeCell ref="E3:G3"/>
    <mergeCell ref="H3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14729-393D-48EB-A2A5-E3AC908ADF78}">
  <dimension ref="A1:S71"/>
  <sheetViews>
    <sheetView workbookViewId="0">
      <selection sqref="A1:XFD1048576"/>
    </sheetView>
  </sheetViews>
  <sheetFormatPr defaultRowHeight="14.4" x14ac:dyDescent="0.3"/>
  <sheetData>
    <row r="1" spans="1:19" ht="18" x14ac:dyDescent="0.35">
      <c r="A1" s="15" t="s">
        <v>18</v>
      </c>
    </row>
    <row r="2" spans="1:19" x14ac:dyDescent="0.3">
      <c r="A2" s="16" t="s">
        <v>19</v>
      </c>
    </row>
    <row r="3" spans="1:19" ht="16.2" x14ac:dyDescent="0.3">
      <c r="A3" s="17"/>
      <c r="B3" s="18" t="s">
        <v>20</v>
      </c>
      <c r="C3" s="18"/>
      <c r="D3" s="18"/>
      <c r="E3" s="18" t="s">
        <v>21</v>
      </c>
      <c r="F3" s="18"/>
      <c r="G3" s="18"/>
      <c r="H3" s="18" t="s">
        <v>22</v>
      </c>
      <c r="I3" s="18"/>
      <c r="J3" s="18"/>
      <c r="K3" s="18" t="s">
        <v>23</v>
      </c>
      <c r="L3" s="18"/>
      <c r="M3" s="18"/>
      <c r="N3" s="18" t="s">
        <v>24</v>
      </c>
      <c r="O3" s="18"/>
      <c r="P3" s="18"/>
      <c r="Q3" s="18" t="s">
        <v>25</v>
      </c>
      <c r="R3" s="18"/>
      <c r="S3" s="18"/>
    </row>
    <row r="4" spans="1:19" x14ac:dyDescent="0.3">
      <c r="A4" s="19" t="s">
        <v>26</v>
      </c>
      <c r="B4" s="20" t="s">
        <v>27</v>
      </c>
      <c r="C4" t="s">
        <v>28</v>
      </c>
      <c r="D4" t="s">
        <v>29</v>
      </c>
      <c r="E4" s="20" t="s">
        <v>27</v>
      </c>
      <c r="F4" t="s">
        <v>28</v>
      </c>
      <c r="G4" t="s">
        <v>29</v>
      </c>
      <c r="H4" s="20" t="s">
        <v>27</v>
      </c>
      <c r="I4" t="s">
        <v>28</v>
      </c>
      <c r="J4" t="s">
        <v>29</v>
      </c>
      <c r="K4" s="20" t="s">
        <v>27</v>
      </c>
      <c r="L4" t="s">
        <v>28</v>
      </c>
      <c r="M4" t="s">
        <v>29</v>
      </c>
      <c r="N4" s="20" t="s">
        <v>27</v>
      </c>
      <c r="O4" t="s">
        <v>28</v>
      </c>
      <c r="P4" t="s">
        <v>29</v>
      </c>
      <c r="Q4" s="20" t="s">
        <v>27</v>
      </c>
      <c r="R4" t="s">
        <v>28</v>
      </c>
      <c r="S4" t="s">
        <v>29</v>
      </c>
    </row>
    <row r="5" spans="1:19" x14ac:dyDescent="0.3">
      <c r="A5" s="21">
        <v>0</v>
      </c>
      <c r="B5" s="22">
        <v>1.01801342857143</v>
      </c>
      <c r="C5" s="22">
        <v>1.0187110887566599E-2</v>
      </c>
      <c r="D5" s="22">
        <v>7</v>
      </c>
      <c r="E5" s="22">
        <v>1.02586638571429</v>
      </c>
      <c r="F5" s="22">
        <v>9.5683413162372909E-3</v>
      </c>
      <c r="G5" s="22">
        <v>7</v>
      </c>
      <c r="H5" s="22">
        <v>1.00439003333333</v>
      </c>
      <c r="I5" s="22">
        <v>1.6983954949906201E-2</v>
      </c>
      <c r="J5" s="22">
        <v>6</v>
      </c>
      <c r="K5" s="22">
        <v>1.01617008333333</v>
      </c>
      <c r="L5" s="22">
        <v>6.6560444014152299E-3</v>
      </c>
      <c r="M5" s="22">
        <v>6</v>
      </c>
      <c r="N5" s="22">
        <v>1.00826976666667</v>
      </c>
      <c r="O5" s="22">
        <v>5.91099112172496E-3</v>
      </c>
      <c r="P5" s="22">
        <v>6</v>
      </c>
      <c r="Q5" s="22">
        <v>1.00178915</v>
      </c>
      <c r="R5" s="22">
        <v>1.03286332888642E-2</v>
      </c>
      <c r="S5" s="22">
        <v>6</v>
      </c>
    </row>
    <row r="6" spans="1:19" x14ac:dyDescent="0.3">
      <c r="A6" s="21">
        <v>10</v>
      </c>
      <c r="B6" s="22">
        <v>1.00227461428571</v>
      </c>
      <c r="C6" s="22">
        <v>5.0872780447396198E-3</v>
      </c>
      <c r="D6" s="22">
        <v>7</v>
      </c>
      <c r="E6" s="22">
        <v>0.99903011428571398</v>
      </c>
      <c r="F6" s="22">
        <v>6.8439344056105203E-3</v>
      </c>
      <c r="G6" s="22">
        <v>7</v>
      </c>
      <c r="H6" s="22">
        <v>1.00504138333333</v>
      </c>
      <c r="I6" s="22">
        <v>9.1020168538046998E-3</v>
      </c>
      <c r="J6" s="22">
        <v>6</v>
      </c>
      <c r="K6" s="22">
        <v>0.99138486666666703</v>
      </c>
      <c r="L6" s="22">
        <v>8.2551445818013595E-3</v>
      </c>
      <c r="M6" s="22">
        <v>6</v>
      </c>
      <c r="N6" s="22">
        <v>1.01677998333333</v>
      </c>
      <c r="O6" s="22">
        <v>1.60217004694761E-2</v>
      </c>
      <c r="P6" s="22">
        <v>6</v>
      </c>
      <c r="Q6" s="22">
        <v>0.99669618333333299</v>
      </c>
      <c r="R6" s="22">
        <v>6.5785684436872596E-3</v>
      </c>
      <c r="S6" s="22">
        <v>6</v>
      </c>
    </row>
    <row r="7" spans="1:19" x14ac:dyDescent="0.3">
      <c r="A7" s="21">
        <v>20</v>
      </c>
      <c r="B7" s="22">
        <v>0.97971189999999997</v>
      </c>
      <c r="C7" s="22">
        <v>1.4888413669520401E-2</v>
      </c>
      <c r="D7" s="22">
        <v>7</v>
      </c>
      <c r="E7" s="22">
        <v>0.97510350000000001</v>
      </c>
      <c r="F7" s="22">
        <v>1.1136154944208901E-2</v>
      </c>
      <c r="G7" s="22">
        <v>7</v>
      </c>
      <c r="H7" s="22">
        <v>0.99056888333333304</v>
      </c>
      <c r="I7" s="22">
        <v>1.42147984075614E-2</v>
      </c>
      <c r="J7" s="22">
        <v>6</v>
      </c>
      <c r="K7" s="22">
        <v>0.99244506666666699</v>
      </c>
      <c r="L7" s="22">
        <v>1.0721762044697301E-2</v>
      </c>
      <c r="M7" s="22">
        <v>6</v>
      </c>
      <c r="N7" s="22">
        <v>0.97495043333333298</v>
      </c>
      <c r="O7" s="22">
        <v>1.42280449596719E-2</v>
      </c>
      <c r="P7" s="22">
        <v>6</v>
      </c>
      <c r="Q7" s="22">
        <v>1.00151495</v>
      </c>
      <c r="R7" s="22">
        <v>6.8717105084420997E-3</v>
      </c>
      <c r="S7" s="22">
        <v>6</v>
      </c>
    </row>
    <row r="8" spans="1:19" x14ac:dyDescent="0.3">
      <c r="A8" s="21">
        <v>30</v>
      </c>
      <c r="B8" s="22">
        <v>1.0775910714285699</v>
      </c>
      <c r="C8" s="22">
        <v>3.50564675658512E-2</v>
      </c>
      <c r="D8" s="22">
        <v>7</v>
      </c>
      <c r="E8" s="22">
        <v>1.0602954428571401</v>
      </c>
      <c r="F8" s="22">
        <v>5.1978573379055301E-2</v>
      </c>
      <c r="G8" s="22">
        <v>7</v>
      </c>
      <c r="H8" s="22">
        <v>1.03283635</v>
      </c>
      <c r="I8" s="22">
        <v>1.3795572152052999E-2</v>
      </c>
      <c r="J8" s="22">
        <v>6</v>
      </c>
      <c r="K8" s="22">
        <v>1.0477493499999999</v>
      </c>
      <c r="L8" s="22">
        <v>1.71300165192322E-2</v>
      </c>
      <c r="M8" s="22">
        <v>6</v>
      </c>
      <c r="N8" s="22">
        <v>1.06853255</v>
      </c>
      <c r="O8" s="22">
        <v>2.26513731025112E-2</v>
      </c>
      <c r="P8" s="22">
        <v>6</v>
      </c>
      <c r="Q8" s="22">
        <v>1.0467313499999999</v>
      </c>
      <c r="R8" s="22">
        <v>3.3560723732300998E-2</v>
      </c>
      <c r="S8" s="22">
        <v>6</v>
      </c>
    </row>
    <row r="9" spans="1:19" x14ac:dyDescent="0.3">
      <c r="A9" s="21">
        <v>40</v>
      </c>
      <c r="B9" s="22">
        <v>1.16745175714286</v>
      </c>
      <c r="C9" s="22">
        <v>4.9829553603229E-2</v>
      </c>
      <c r="D9" s="22">
        <v>7</v>
      </c>
      <c r="E9" s="22">
        <v>1.1371203999999999</v>
      </c>
      <c r="F9" s="22">
        <v>4.2152318963808701E-2</v>
      </c>
      <c r="G9" s="22">
        <v>7</v>
      </c>
      <c r="H9" s="22">
        <v>1.03712538333333</v>
      </c>
      <c r="I9" s="22">
        <v>2.8273343633823701E-2</v>
      </c>
      <c r="J9" s="22">
        <v>6</v>
      </c>
      <c r="K9" s="22">
        <v>1.10961016666667</v>
      </c>
      <c r="L9" s="22">
        <v>1.26763374111417E-2</v>
      </c>
      <c r="M9" s="22">
        <v>6</v>
      </c>
      <c r="N9" s="22">
        <v>1.0957064999999999</v>
      </c>
      <c r="O9" s="22">
        <v>1.99257164099562E-2</v>
      </c>
      <c r="P9" s="22">
        <v>6</v>
      </c>
      <c r="Q9" s="22">
        <v>1.0844519666666701</v>
      </c>
      <c r="R9" s="22">
        <v>2.5299795330155899E-2</v>
      </c>
      <c r="S9" s="22">
        <v>6</v>
      </c>
    </row>
    <row r="10" spans="1:19" x14ac:dyDescent="0.3">
      <c r="A10" s="21">
        <v>50</v>
      </c>
      <c r="B10" s="22">
        <v>1.2023650714285701</v>
      </c>
      <c r="C10" s="22">
        <v>5.9750334976389999E-2</v>
      </c>
      <c r="D10" s="22">
        <v>7</v>
      </c>
      <c r="E10" s="22">
        <v>1.16218057142857</v>
      </c>
      <c r="F10" s="22">
        <v>4.1796284098251701E-2</v>
      </c>
      <c r="G10" s="22">
        <v>7</v>
      </c>
      <c r="H10" s="22">
        <v>1.02887446666667</v>
      </c>
      <c r="I10" s="22">
        <v>2.5132256371002099E-2</v>
      </c>
      <c r="J10" s="22">
        <v>6</v>
      </c>
      <c r="K10" s="22">
        <v>1.08602483333333</v>
      </c>
      <c r="L10" s="22">
        <v>2.3377841147001699E-2</v>
      </c>
      <c r="M10" s="22">
        <v>6</v>
      </c>
      <c r="N10" s="22">
        <v>1.1249368333333301</v>
      </c>
      <c r="O10" s="22">
        <v>1.45181274858173E-2</v>
      </c>
      <c r="P10" s="22">
        <v>6</v>
      </c>
      <c r="Q10" s="22">
        <v>1.13382433333333</v>
      </c>
      <c r="R10" s="22">
        <v>3.3855173871129997E-2</v>
      </c>
      <c r="S10" s="22">
        <v>6</v>
      </c>
    </row>
    <row r="11" spans="1:19" x14ac:dyDescent="0.3">
      <c r="A11" s="21">
        <v>60</v>
      </c>
      <c r="B11" s="22">
        <v>1.19082057142857</v>
      </c>
      <c r="C11" s="22">
        <v>4.6081245012455599E-2</v>
      </c>
      <c r="D11" s="22">
        <v>7</v>
      </c>
      <c r="E11" s="22">
        <v>1.21317542857143</v>
      </c>
      <c r="F11" s="22">
        <v>4.6836029059270298E-2</v>
      </c>
      <c r="G11" s="22">
        <v>7</v>
      </c>
      <c r="H11" s="22">
        <v>1.02332388333333</v>
      </c>
      <c r="I11" s="22">
        <v>2.77589660494337E-2</v>
      </c>
      <c r="J11" s="22">
        <v>6</v>
      </c>
      <c r="K11" s="22">
        <v>1.0963906666666701</v>
      </c>
      <c r="L11" s="22">
        <v>1.4670544406319E-2</v>
      </c>
      <c r="M11" s="22">
        <v>6</v>
      </c>
      <c r="N11" s="22">
        <v>1.1380956666666699</v>
      </c>
      <c r="O11" s="22">
        <v>1.15356254292711E-2</v>
      </c>
      <c r="P11" s="22">
        <v>6</v>
      </c>
      <c r="Q11" s="22">
        <v>1.0782588333333301</v>
      </c>
      <c r="R11" s="22">
        <v>2.8558948331963801E-2</v>
      </c>
      <c r="S11" s="22">
        <v>6</v>
      </c>
    </row>
    <row r="12" spans="1:19" x14ac:dyDescent="0.3">
      <c r="A12" s="21">
        <v>70</v>
      </c>
      <c r="B12" s="22">
        <v>1.20437114285714</v>
      </c>
      <c r="C12" s="22">
        <v>5.2066214015209E-2</v>
      </c>
      <c r="D12" s="22">
        <v>7</v>
      </c>
      <c r="E12" s="22">
        <v>1.1671798714285699</v>
      </c>
      <c r="F12" s="22">
        <v>4.4104235003998897E-2</v>
      </c>
      <c r="G12" s="22">
        <v>7</v>
      </c>
      <c r="H12" s="22">
        <v>1.0307434499999999</v>
      </c>
      <c r="I12" s="22">
        <v>2.93229815310307E-2</v>
      </c>
      <c r="J12" s="22">
        <v>6</v>
      </c>
      <c r="K12" s="22">
        <v>1.0721321666666701</v>
      </c>
      <c r="L12" s="22">
        <v>1.0079838948504E-2</v>
      </c>
      <c r="M12" s="22">
        <v>6</v>
      </c>
      <c r="N12" s="22">
        <v>1.1211071666666701</v>
      </c>
      <c r="O12" s="22">
        <v>1.7650517851547001E-2</v>
      </c>
      <c r="P12" s="22">
        <v>6</v>
      </c>
      <c r="Q12" s="22">
        <v>1.0604789999999999</v>
      </c>
      <c r="R12" s="22">
        <v>1.6704041403205399E-2</v>
      </c>
      <c r="S12" s="22">
        <v>6</v>
      </c>
    </row>
    <row r="13" spans="1:19" x14ac:dyDescent="0.3">
      <c r="A13" s="21">
        <v>80</v>
      </c>
      <c r="B13" s="22">
        <v>1.1683385714285699</v>
      </c>
      <c r="C13" s="22">
        <v>4.7130500078104903E-2</v>
      </c>
      <c r="D13" s="22">
        <v>7</v>
      </c>
      <c r="E13" s="22">
        <v>1.21835328571429</v>
      </c>
      <c r="F13" s="22">
        <v>6.3084668484095996E-2</v>
      </c>
      <c r="G13" s="22">
        <v>7</v>
      </c>
      <c r="H13" s="22">
        <v>1.0319612</v>
      </c>
      <c r="I13" s="22">
        <v>3.0625585513640901E-2</v>
      </c>
      <c r="J13" s="22">
        <v>6</v>
      </c>
      <c r="K13" s="22">
        <v>1.0566845</v>
      </c>
      <c r="L13" s="22">
        <v>1.61006969699037E-2</v>
      </c>
      <c r="M13" s="22">
        <v>6</v>
      </c>
      <c r="N13" s="22">
        <v>1.11342716666667</v>
      </c>
      <c r="O13" s="22">
        <v>2.1864590224709098E-2</v>
      </c>
      <c r="P13" s="22">
        <v>6</v>
      </c>
      <c r="Q13" s="22">
        <v>1.0840891666666701</v>
      </c>
      <c r="R13" s="22">
        <v>1.14581589487336E-2</v>
      </c>
      <c r="S13" s="22">
        <v>6</v>
      </c>
    </row>
    <row r="14" spans="1:19" x14ac:dyDescent="0.3">
      <c r="A14" s="21">
        <v>90</v>
      </c>
      <c r="B14" s="22">
        <v>1.15085257142857</v>
      </c>
      <c r="C14" s="22">
        <v>2.5796938750517698E-2</v>
      </c>
      <c r="D14" s="22">
        <v>7</v>
      </c>
      <c r="E14" s="22">
        <v>1.158541</v>
      </c>
      <c r="F14" s="22">
        <v>5.0374825990482902E-2</v>
      </c>
      <c r="G14" s="22">
        <v>7</v>
      </c>
      <c r="H14" s="22">
        <v>1.00214283333333</v>
      </c>
      <c r="I14" s="22">
        <v>2.73168527854591E-2</v>
      </c>
      <c r="J14" s="22">
        <v>6</v>
      </c>
      <c r="K14" s="22">
        <v>1.041679</v>
      </c>
      <c r="L14" s="22">
        <v>1.3281664127661101E-2</v>
      </c>
      <c r="M14" s="22">
        <v>6</v>
      </c>
      <c r="N14" s="22">
        <v>1.0979485</v>
      </c>
      <c r="O14" s="22">
        <v>1.6763323844532298E-2</v>
      </c>
      <c r="P14" s="22">
        <v>6</v>
      </c>
      <c r="Q14" s="22">
        <v>1.0440274333333299</v>
      </c>
      <c r="R14" s="22">
        <v>2.47861663555657E-2</v>
      </c>
      <c r="S14" s="22">
        <v>6</v>
      </c>
    </row>
    <row r="15" spans="1:19" x14ac:dyDescent="0.3">
      <c r="A15" s="21">
        <v>100</v>
      </c>
      <c r="B15" s="22">
        <v>1.13059471428571</v>
      </c>
      <c r="C15" s="22">
        <v>3.3166174513970699E-2</v>
      </c>
      <c r="D15" s="22">
        <v>7</v>
      </c>
      <c r="E15" s="22">
        <v>1.1050876285714299</v>
      </c>
      <c r="F15" s="22">
        <v>2.82706033310197E-2</v>
      </c>
      <c r="G15" s="22">
        <v>7</v>
      </c>
      <c r="H15" s="22">
        <v>0.981582333333333</v>
      </c>
      <c r="I15" s="22">
        <v>4.1759638580840801E-2</v>
      </c>
      <c r="J15" s="22">
        <v>6</v>
      </c>
      <c r="K15" s="22">
        <v>1.05553383333333</v>
      </c>
      <c r="L15" s="22">
        <v>1.2108146804023201E-2</v>
      </c>
      <c r="M15" s="22">
        <v>6</v>
      </c>
      <c r="N15" s="22">
        <v>1.0808646666666699</v>
      </c>
      <c r="O15" s="22">
        <v>9.2977072968435503E-3</v>
      </c>
      <c r="P15" s="22">
        <v>6</v>
      </c>
      <c r="Q15" s="22">
        <v>0.99024606666666704</v>
      </c>
      <c r="R15" s="22">
        <v>3.2794625784688801E-2</v>
      </c>
      <c r="S15" s="22">
        <v>6</v>
      </c>
    </row>
    <row r="16" spans="1:19" x14ac:dyDescent="0.3">
      <c r="A16" s="21">
        <v>110</v>
      </c>
      <c r="B16" s="22">
        <v>1.1003031428571399</v>
      </c>
      <c r="C16" s="22">
        <v>3.63422680094133E-2</v>
      </c>
      <c r="D16" s="22">
        <v>7</v>
      </c>
      <c r="E16" s="22">
        <v>1.09580157142857</v>
      </c>
      <c r="F16" s="22">
        <v>2.28651570255426E-2</v>
      </c>
      <c r="G16" s="22">
        <v>7</v>
      </c>
      <c r="H16" s="22">
        <v>0.96968406666666696</v>
      </c>
      <c r="I16" s="22">
        <v>2.2147323633006099E-2</v>
      </c>
      <c r="J16" s="22">
        <v>6</v>
      </c>
      <c r="K16" s="22">
        <v>1.0217527</v>
      </c>
      <c r="L16" s="22">
        <v>1.3305210094169901E-2</v>
      </c>
      <c r="M16" s="22">
        <v>6</v>
      </c>
      <c r="N16" s="22">
        <v>1.0696144999999999</v>
      </c>
      <c r="O16" s="22">
        <v>1.39255393258813E-2</v>
      </c>
      <c r="P16" s="22">
        <v>6</v>
      </c>
      <c r="Q16" s="22">
        <v>1.01734725</v>
      </c>
      <c r="R16" s="22">
        <v>3.3285995963735798E-2</v>
      </c>
      <c r="S16" s="22">
        <v>6</v>
      </c>
    </row>
    <row r="17" spans="1:19" x14ac:dyDescent="0.3">
      <c r="A17" s="21">
        <v>120</v>
      </c>
      <c r="B17" s="22">
        <v>1.08655165714286</v>
      </c>
      <c r="C17" s="22">
        <v>2.96755961725075E-2</v>
      </c>
      <c r="D17" s="22">
        <v>7</v>
      </c>
      <c r="E17" s="22">
        <v>1.05336991428571</v>
      </c>
      <c r="F17" s="22">
        <v>3.46178486588819E-2</v>
      </c>
      <c r="G17" s="22">
        <v>7</v>
      </c>
      <c r="H17" s="22">
        <v>0.971324566666667</v>
      </c>
      <c r="I17" s="22">
        <v>3.8235303132338E-2</v>
      </c>
      <c r="J17" s="22">
        <v>6</v>
      </c>
      <c r="K17" s="22">
        <v>1.03685258333333</v>
      </c>
      <c r="L17" s="22">
        <v>1.32872223899609E-2</v>
      </c>
      <c r="M17" s="22">
        <v>6</v>
      </c>
      <c r="N17" s="22">
        <v>1.0506740000000001</v>
      </c>
      <c r="O17" s="22">
        <v>1.0918021548491899E-2</v>
      </c>
      <c r="P17" s="22">
        <v>6</v>
      </c>
      <c r="Q17" s="22">
        <v>0.99656769999999995</v>
      </c>
      <c r="R17" s="22">
        <v>2.8087750952138099E-2</v>
      </c>
      <c r="S17" s="22">
        <v>6</v>
      </c>
    </row>
    <row r="18" spans="1:19" x14ac:dyDescent="0.3">
      <c r="A18" s="21">
        <v>130</v>
      </c>
      <c r="B18" s="22">
        <v>1.0410794999999999</v>
      </c>
      <c r="C18" s="22">
        <v>2.6935191688967599E-2</v>
      </c>
      <c r="D18" s="22">
        <v>7</v>
      </c>
      <c r="E18" s="22">
        <v>1.0817834714285699</v>
      </c>
      <c r="F18" s="22">
        <v>3.4675808091072798E-2</v>
      </c>
      <c r="G18" s="22">
        <v>7</v>
      </c>
      <c r="H18" s="22">
        <v>0.93053086666666696</v>
      </c>
      <c r="I18" s="22">
        <v>2.4089997748134199E-2</v>
      </c>
      <c r="J18" s="22">
        <v>6</v>
      </c>
      <c r="K18" s="22">
        <v>1.0089018333333299</v>
      </c>
      <c r="L18" s="22">
        <v>9.3465851678805403E-3</v>
      </c>
      <c r="M18" s="22">
        <v>6</v>
      </c>
      <c r="N18" s="22">
        <v>1.0572128333333299</v>
      </c>
      <c r="O18" s="22">
        <v>1.27764547258272E-2</v>
      </c>
      <c r="P18" s="22">
        <v>6</v>
      </c>
      <c r="Q18" s="22">
        <v>0.98008919999999999</v>
      </c>
      <c r="R18" s="22">
        <v>2.7219966706359799E-2</v>
      </c>
      <c r="S18" s="22">
        <v>6</v>
      </c>
    </row>
    <row r="19" spans="1:19" x14ac:dyDescent="0.3">
      <c r="A19" s="21">
        <v>140</v>
      </c>
      <c r="B19" s="22">
        <v>1.0449324285714301</v>
      </c>
      <c r="C19" s="22">
        <v>2.6647652128656E-2</v>
      </c>
      <c r="D19" s="22">
        <v>7</v>
      </c>
      <c r="E19" s="22">
        <v>1.05071218571429</v>
      </c>
      <c r="F19" s="22">
        <v>1.8288883707641399E-2</v>
      </c>
      <c r="G19" s="22">
        <v>7</v>
      </c>
      <c r="H19" s="22">
        <v>0.93367149999999999</v>
      </c>
      <c r="I19" s="22">
        <v>4.2364996027915901E-2</v>
      </c>
      <c r="J19" s="22">
        <v>6</v>
      </c>
      <c r="K19" s="22">
        <v>1.0062347333333299</v>
      </c>
      <c r="L19" s="22">
        <v>8.1452610503149492E-3</v>
      </c>
      <c r="M19" s="22">
        <v>6</v>
      </c>
      <c r="N19" s="22">
        <v>1.0432436333333299</v>
      </c>
      <c r="O19" s="22">
        <v>2.1657958636671599E-2</v>
      </c>
      <c r="P19" s="22">
        <v>6</v>
      </c>
      <c r="Q19" s="22">
        <v>0.96822891666666699</v>
      </c>
      <c r="R19" s="22">
        <v>2.9830175789094499E-2</v>
      </c>
      <c r="S19" s="22">
        <v>6</v>
      </c>
    </row>
    <row r="20" spans="1:19" x14ac:dyDescent="0.3">
      <c r="A20" s="21">
        <v>150</v>
      </c>
      <c r="B20" s="22">
        <v>1.0596526285714301</v>
      </c>
      <c r="C20" s="22">
        <v>2.5627792482731698E-2</v>
      </c>
      <c r="D20" s="22">
        <v>7</v>
      </c>
      <c r="E20" s="22">
        <v>1.0678840857142899</v>
      </c>
      <c r="F20" s="22">
        <v>2.2298061908898301E-2</v>
      </c>
      <c r="G20" s="22">
        <v>7</v>
      </c>
      <c r="H20" s="22">
        <v>0.92681143333333305</v>
      </c>
      <c r="I20" s="22">
        <v>3.4157815662740801E-2</v>
      </c>
      <c r="J20" s="22">
        <v>6</v>
      </c>
      <c r="K20" s="22">
        <v>1.0082750333333299</v>
      </c>
      <c r="L20" s="22">
        <v>1.08964545688545E-2</v>
      </c>
      <c r="M20" s="22">
        <v>6</v>
      </c>
      <c r="N20" s="22">
        <v>1.0223047999999999</v>
      </c>
      <c r="O20" s="22">
        <v>1.84096211089021E-2</v>
      </c>
      <c r="P20" s="22">
        <v>6</v>
      </c>
      <c r="Q20" s="22">
        <v>0.97899809999999998</v>
      </c>
      <c r="R20" s="22">
        <v>3.24888656902022E-2</v>
      </c>
      <c r="S20" s="22">
        <v>6</v>
      </c>
    </row>
    <row r="21" spans="1:19" x14ac:dyDescent="0.3">
      <c r="A21" s="21">
        <v>160</v>
      </c>
      <c r="B21" s="22">
        <v>1.0147854000000001</v>
      </c>
      <c r="C21" s="22">
        <v>2.3548376820605701E-2</v>
      </c>
      <c r="D21" s="22">
        <v>7</v>
      </c>
      <c r="E21" s="22">
        <v>1.0474440428571401</v>
      </c>
      <c r="F21" s="22">
        <v>1.8847297151225701E-2</v>
      </c>
      <c r="G21" s="22">
        <v>7</v>
      </c>
      <c r="H21" s="22">
        <v>0.91198148333333295</v>
      </c>
      <c r="I21" s="22">
        <v>2.7086390617631999E-2</v>
      </c>
      <c r="J21" s="22">
        <v>6</v>
      </c>
      <c r="K21" s="22">
        <v>0.99964428333333299</v>
      </c>
      <c r="L21" s="22">
        <v>5.4844426629279902E-3</v>
      </c>
      <c r="M21" s="22">
        <v>6</v>
      </c>
      <c r="N21" s="22">
        <v>1.01421426666667</v>
      </c>
      <c r="O21" s="22">
        <v>1.33773977351518E-2</v>
      </c>
      <c r="P21" s="22">
        <v>6</v>
      </c>
      <c r="Q21" s="22">
        <v>0.94250531666666704</v>
      </c>
      <c r="R21" s="22">
        <v>3.10430955990906E-2</v>
      </c>
      <c r="S21" s="22">
        <v>6</v>
      </c>
    </row>
    <row r="22" spans="1:19" x14ac:dyDescent="0.3">
      <c r="A22" s="21">
        <v>170</v>
      </c>
      <c r="B22" s="22">
        <v>1.0383680714285699</v>
      </c>
      <c r="C22" s="22">
        <v>2.95829581465951E-2</v>
      </c>
      <c r="D22" s="22">
        <v>7</v>
      </c>
      <c r="E22" s="22">
        <v>1.0180792999999999</v>
      </c>
      <c r="F22" s="22">
        <v>1.54313306996636E-2</v>
      </c>
      <c r="G22" s="22">
        <v>7</v>
      </c>
      <c r="H22" s="22">
        <v>0.91677688333333296</v>
      </c>
      <c r="I22" s="22">
        <v>3.9821604851532702E-2</v>
      </c>
      <c r="J22" s="22">
        <v>6</v>
      </c>
      <c r="K22" s="22">
        <v>0.99775875000000003</v>
      </c>
      <c r="L22" s="22">
        <v>9.4303340200917601E-3</v>
      </c>
      <c r="M22" s="22">
        <v>6</v>
      </c>
      <c r="N22" s="22">
        <v>1.0156815833333299</v>
      </c>
      <c r="O22" s="22">
        <v>1.3864056990035199E-2</v>
      </c>
      <c r="P22" s="22">
        <v>6</v>
      </c>
      <c r="Q22" s="22">
        <v>0.92739455000000004</v>
      </c>
      <c r="R22" s="22">
        <v>2.2020692685786099E-2</v>
      </c>
      <c r="S22" s="22">
        <v>6</v>
      </c>
    </row>
    <row r="23" spans="1:19" x14ac:dyDescent="0.3">
      <c r="A23" s="21">
        <v>180</v>
      </c>
      <c r="B23" s="22">
        <v>1.0755466857142899</v>
      </c>
      <c r="C23" s="22">
        <v>5.7745466738369298E-2</v>
      </c>
      <c r="D23" s="22">
        <v>7</v>
      </c>
      <c r="E23" s="22">
        <v>1.023852</v>
      </c>
      <c r="F23" s="22">
        <v>3.1425287543200897E-2</v>
      </c>
      <c r="G23" s="22">
        <v>7</v>
      </c>
      <c r="H23" s="22">
        <v>0.90943839999999998</v>
      </c>
      <c r="I23" s="22">
        <v>5.5057418454234397E-2</v>
      </c>
      <c r="J23" s="22">
        <v>6</v>
      </c>
      <c r="K23" s="22">
        <v>0.99214486666666701</v>
      </c>
      <c r="L23" s="22">
        <v>8.1711016242473501E-3</v>
      </c>
      <c r="M23" s="22">
        <v>6</v>
      </c>
      <c r="N23" s="22">
        <v>0.99498374999999994</v>
      </c>
      <c r="O23" s="22">
        <v>2.16061658395275E-2</v>
      </c>
      <c r="P23" s="22">
        <v>6</v>
      </c>
      <c r="Q23" s="22">
        <v>0.91269825000000004</v>
      </c>
      <c r="R23" s="22">
        <v>2.4804551115574901E-2</v>
      </c>
      <c r="S23" s="22">
        <v>6</v>
      </c>
    </row>
    <row r="24" spans="1:19" x14ac:dyDescent="0.3">
      <c r="A24" s="21">
        <v>190</v>
      </c>
      <c r="B24" s="22">
        <v>0.99663374285714301</v>
      </c>
      <c r="C24" s="22">
        <v>2.2488190639531901E-2</v>
      </c>
      <c r="D24" s="22">
        <v>7</v>
      </c>
      <c r="E24" s="22">
        <v>1.04536375714286</v>
      </c>
      <c r="F24" s="22">
        <v>2.5375610445144799E-2</v>
      </c>
      <c r="G24" s="22">
        <v>7</v>
      </c>
      <c r="H24" s="22">
        <v>0.88733479999999998</v>
      </c>
      <c r="I24" s="22">
        <v>2.3335072517321798E-2</v>
      </c>
      <c r="J24" s="22">
        <v>6</v>
      </c>
      <c r="K24" s="22">
        <v>0.97314875000000001</v>
      </c>
      <c r="L24" s="22">
        <v>9.7531657136798195E-3</v>
      </c>
      <c r="M24" s="22">
        <v>6</v>
      </c>
      <c r="N24" s="22">
        <v>1.0291353833333301</v>
      </c>
      <c r="O24" s="22">
        <v>2.3672452390917999E-2</v>
      </c>
      <c r="P24" s="22">
        <v>6</v>
      </c>
      <c r="Q24" s="22">
        <v>0.93103124999999998</v>
      </c>
      <c r="R24" s="22">
        <v>2.89916949081141E-2</v>
      </c>
      <c r="S24" s="22">
        <v>6</v>
      </c>
    </row>
    <row r="25" spans="1:19" x14ac:dyDescent="0.3">
      <c r="A25" s="21">
        <v>200</v>
      </c>
      <c r="B25" s="22">
        <v>1.0177559857142899</v>
      </c>
      <c r="C25" s="22">
        <v>3.2531698455319301E-2</v>
      </c>
      <c r="D25" s="22">
        <v>7</v>
      </c>
      <c r="E25" s="22">
        <v>1.01788665714286</v>
      </c>
      <c r="F25" s="22">
        <v>2.09418919435236E-2</v>
      </c>
      <c r="G25" s="22">
        <v>7</v>
      </c>
      <c r="H25" s="22">
        <v>0.91476215000000005</v>
      </c>
      <c r="I25" s="22">
        <v>4.1814217511334198E-2</v>
      </c>
      <c r="J25" s="22">
        <v>6</v>
      </c>
      <c r="K25" s="22">
        <v>0.97239580000000003</v>
      </c>
      <c r="L25" s="22">
        <v>9.0042425126159297E-3</v>
      </c>
      <c r="M25" s="22">
        <v>6</v>
      </c>
      <c r="N25" s="22">
        <v>0.98753310000000005</v>
      </c>
      <c r="O25" s="22">
        <v>1.9208478967719801E-2</v>
      </c>
      <c r="P25" s="22">
        <v>6</v>
      </c>
      <c r="Q25" s="22">
        <v>0.92176066666666701</v>
      </c>
      <c r="R25" s="22">
        <v>3.41886921230267E-2</v>
      </c>
      <c r="S25" s="22">
        <v>6</v>
      </c>
    </row>
    <row r="26" spans="1:19" x14ac:dyDescent="0.3">
      <c r="A26" s="21">
        <v>210</v>
      </c>
      <c r="B26" s="22">
        <v>1.0130679</v>
      </c>
      <c r="C26" s="22">
        <v>2.0369038211450301E-2</v>
      </c>
      <c r="D26" s="22">
        <v>7</v>
      </c>
      <c r="E26" s="22">
        <v>0.99975732857142896</v>
      </c>
      <c r="F26" s="22">
        <v>2.0745541409945601E-2</v>
      </c>
      <c r="G26" s="22">
        <v>7</v>
      </c>
      <c r="H26" s="22">
        <v>0.89504428333333297</v>
      </c>
      <c r="I26" s="22">
        <v>4.8751917500910798E-2</v>
      </c>
      <c r="J26" s="22">
        <v>6</v>
      </c>
      <c r="K26" s="22">
        <v>0.95727261666666696</v>
      </c>
      <c r="L26" s="22">
        <v>1.2817204262953699E-2</v>
      </c>
      <c r="M26" s="22">
        <v>6</v>
      </c>
      <c r="N26" s="22">
        <v>1.0059731000000001</v>
      </c>
      <c r="O26" s="22">
        <v>2.3857490961261298E-2</v>
      </c>
      <c r="P26" s="22">
        <v>6</v>
      </c>
      <c r="Q26" s="22">
        <v>0.88936148333333298</v>
      </c>
      <c r="R26" s="22">
        <v>2.1961549027856499E-2</v>
      </c>
      <c r="S26" s="22">
        <v>6</v>
      </c>
    </row>
    <row r="27" spans="1:19" x14ac:dyDescent="0.3">
      <c r="A27" s="21">
        <v>220</v>
      </c>
      <c r="B27" s="22">
        <v>0.98936038571428597</v>
      </c>
      <c r="C27" s="22">
        <v>1.6184682990870301E-2</v>
      </c>
      <c r="D27" s="22">
        <v>7</v>
      </c>
      <c r="E27" s="22">
        <v>1.00301661428571</v>
      </c>
      <c r="F27" s="22">
        <v>2.1391137422021901E-2</v>
      </c>
      <c r="G27" s="22">
        <v>7</v>
      </c>
      <c r="H27" s="22">
        <v>0.89546199999999998</v>
      </c>
      <c r="I27" s="22">
        <v>4.2043357326391799E-2</v>
      </c>
      <c r="J27" s="22">
        <v>6</v>
      </c>
      <c r="K27" s="22">
        <v>0.97635499999999997</v>
      </c>
      <c r="L27" s="22">
        <v>1.2654973773316701E-2</v>
      </c>
      <c r="M27" s="22">
        <v>6</v>
      </c>
      <c r="N27" s="22">
        <v>0.98841409999999996</v>
      </c>
      <c r="O27" s="22">
        <v>2.26759132587275E-2</v>
      </c>
      <c r="P27" s="22">
        <v>6</v>
      </c>
      <c r="Q27" s="22">
        <v>0.90566999999999998</v>
      </c>
      <c r="R27" s="22">
        <v>3.5490137764107497E-2</v>
      </c>
      <c r="S27" s="22">
        <v>6</v>
      </c>
    </row>
    <row r="28" spans="1:19" x14ac:dyDescent="0.3">
      <c r="A28" s="21">
        <v>230</v>
      </c>
      <c r="B28" s="22">
        <v>0.99935240000000003</v>
      </c>
      <c r="C28" s="22">
        <v>2.8505569710430102E-2</v>
      </c>
      <c r="D28" s="22">
        <v>7</v>
      </c>
      <c r="E28" s="22">
        <v>0.98286681428571399</v>
      </c>
      <c r="F28" s="22">
        <v>1.8719530757059299E-2</v>
      </c>
      <c r="G28" s="22">
        <v>7</v>
      </c>
      <c r="H28" s="22">
        <v>0.87066481666666695</v>
      </c>
      <c r="I28" s="22">
        <v>4.3498911624747699E-2</v>
      </c>
      <c r="J28" s="22">
        <v>6</v>
      </c>
      <c r="K28" s="22">
        <v>0.96350156666666698</v>
      </c>
      <c r="L28" s="22">
        <v>1.3868164034427101E-2</v>
      </c>
      <c r="M28" s="22">
        <v>6</v>
      </c>
      <c r="N28" s="22">
        <v>0.98053721666666704</v>
      </c>
      <c r="O28" s="22">
        <v>1.3821860080718E-2</v>
      </c>
      <c r="P28" s="22">
        <v>6</v>
      </c>
      <c r="Q28" s="22">
        <v>0.90932539999999995</v>
      </c>
      <c r="R28" s="22">
        <v>3.2759432291855503E-2</v>
      </c>
      <c r="S28" s="22">
        <v>6</v>
      </c>
    </row>
    <row r="29" spans="1:19" x14ac:dyDescent="0.3">
      <c r="A29" s="21">
        <v>240</v>
      </c>
      <c r="B29" s="22">
        <v>0.95972057142857103</v>
      </c>
      <c r="C29" s="22">
        <v>3.3234351548408397E-2</v>
      </c>
      <c r="D29" s="22">
        <v>7</v>
      </c>
      <c r="E29" s="22">
        <v>0.98398228571428603</v>
      </c>
      <c r="F29" s="22">
        <v>2.5838916432780301E-2</v>
      </c>
      <c r="G29" s="22">
        <v>7</v>
      </c>
      <c r="H29" s="22">
        <v>0.85372491666666706</v>
      </c>
      <c r="I29" s="22">
        <v>4.9084132978885801E-2</v>
      </c>
      <c r="J29" s="22">
        <v>6</v>
      </c>
      <c r="K29" s="22">
        <v>0.94817326666666701</v>
      </c>
      <c r="L29" s="22">
        <v>6.5694148951874797E-3</v>
      </c>
      <c r="M29" s="22">
        <v>6</v>
      </c>
      <c r="N29" s="22">
        <v>0.98341394999999998</v>
      </c>
      <c r="O29" s="22">
        <v>1.44037755863929E-2</v>
      </c>
      <c r="P29" s="22">
        <v>6</v>
      </c>
      <c r="Q29" s="22">
        <v>0.899909766666667</v>
      </c>
      <c r="R29" s="22">
        <v>2.4551988435829598E-2</v>
      </c>
      <c r="S29" s="22">
        <v>6</v>
      </c>
    </row>
    <row r="30" spans="1:19" x14ac:dyDescent="0.3">
      <c r="A30" s="21">
        <v>250</v>
      </c>
      <c r="B30" s="22">
        <v>0.98561920000000003</v>
      </c>
      <c r="C30" s="22">
        <v>1.44032079723002E-2</v>
      </c>
      <c r="D30" s="22">
        <v>7</v>
      </c>
      <c r="E30" s="22">
        <v>0.98185650000000002</v>
      </c>
      <c r="F30" s="22">
        <v>9.1558537952503207E-3</v>
      </c>
      <c r="G30" s="22">
        <v>7</v>
      </c>
      <c r="H30" s="22">
        <v>0.86033926666666705</v>
      </c>
      <c r="I30" s="22">
        <v>5.0452729195321497E-2</v>
      </c>
      <c r="J30" s="22">
        <v>6</v>
      </c>
      <c r="K30" s="22">
        <v>0.985811083333333</v>
      </c>
      <c r="L30" s="22">
        <v>1.6719042754484398E-2</v>
      </c>
      <c r="M30" s="22">
        <v>6</v>
      </c>
      <c r="N30" s="22">
        <v>0.96542296666666705</v>
      </c>
      <c r="O30" s="22">
        <v>9.6954996485196406E-3</v>
      </c>
      <c r="P30" s="22">
        <v>6</v>
      </c>
      <c r="Q30" s="22">
        <v>0.90268098333333302</v>
      </c>
      <c r="R30" s="22">
        <v>3.5454349991319002E-2</v>
      </c>
      <c r="S30" s="22">
        <v>6</v>
      </c>
    </row>
    <row r="31" spans="1:19" x14ac:dyDescent="0.3">
      <c r="A31" s="21">
        <v>260</v>
      </c>
      <c r="B31" s="22">
        <v>0.98108844285714303</v>
      </c>
      <c r="C31" s="22">
        <v>2.4040065551371101E-2</v>
      </c>
      <c r="D31" s="22">
        <v>7</v>
      </c>
      <c r="E31" s="22">
        <v>1.0008933285714301</v>
      </c>
      <c r="F31" s="22">
        <v>3.5407172968520403E-2</v>
      </c>
      <c r="G31" s="22">
        <v>7</v>
      </c>
      <c r="H31" s="22">
        <v>0.85030371666666704</v>
      </c>
      <c r="I31" s="22">
        <v>3.7666058242051402E-2</v>
      </c>
      <c r="J31" s="22">
        <v>6</v>
      </c>
      <c r="K31" s="22">
        <v>0.975482133333333</v>
      </c>
      <c r="L31" s="22">
        <v>1.59483807178381E-2</v>
      </c>
      <c r="M31" s="22">
        <v>6</v>
      </c>
      <c r="N31" s="22">
        <v>0.97730284999999995</v>
      </c>
      <c r="O31" s="22">
        <v>1.9924405193309201E-2</v>
      </c>
      <c r="P31" s="22">
        <v>6</v>
      </c>
      <c r="Q31" s="22">
        <v>0.86748031666666703</v>
      </c>
      <c r="R31" s="22">
        <v>1.2970191465752399E-2</v>
      </c>
      <c r="S31" s="22">
        <v>6</v>
      </c>
    </row>
    <row r="32" spans="1:19" x14ac:dyDescent="0.3">
      <c r="A32" s="21">
        <v>270</v>
      </c>
      <c r="B32" s="22">
        <v>0.99177455714285701</v>
      </c>
      <c r="C32" s="22">
        <v>1.99887484988533E-2</v>
      </c>
      <c r="D32" s="22">
        <v>7</v>
      </c>
      <c r="E32" s="22">
        <v>0.97616230000000004</v>
      </c>
      <c r="F32" s="22">
        <v>1.8796065831229301E-2</v>
      </c>
      <c r="G32" s="22">
        <v>7</v>
      </c>
      <c r="H32" s="22">
        <v>0.85543155000000004</v>
      </c>
      <c r="I32" s="22">
        <v>3.5554266061714301E-2</v>
      </c>
      <c r="J32" s="22">
        <v>6</v>
      </c>
      <c r="K32" s="22">
        <v>0.96009698333333304</v>
      </c>
      <c r="L32" s="22">
        <v>1.13346184550816E-2</v>
      </c>
      <c r="M32" s="22">
        <v>6</v>
      </c>
      <c r="N32" s="22">
        <v>0.97372841666666698</v>
      </c>
      <c r="O32" s="22">
        <v>2.0372050169573299E-2</v>
      </c>
      <c r="P32" s="22">
        <v>6</v>
      </c>
      <c r="Q32" s="22">
        <v>0.85342585000000004</v>
      </c>
      <c r="R32" s="22">
        <v>2.1716501613669299E-2</v>
      </c>
      <c r="S32" s="22">
        <v>6</v>
      </c>
    </row>
    <row r="33" spans="1:19" x14ac:dyDescent="0.3">
      <c r="A33" s="21">
        <v>280</v>
      </c>
      <c r="B33" s="22">
        <v>0.96087662857142897</v>
      </c>
      <c r="C33" s="22">
        <v>2.5676198772929901E-2</v>
      </c>
      <c r="D33" s="22">
        <v>7</v>
      </c>
      <c r="E33" s="22">
        <v>0.96128627142857104</v>
      </c>
      <c r="F33" s="22">
        <v>2.3128742455908999E-2</v>
      </c>
      <c r="G33" s="22">
        <v>7</v>
      </c>
      <c r="H33" s="22">
        <v>0.86037213333333296</v>
      </c>
      <c r="I33" s="22">
        <v>3.67366431116187E-2</v>
      </c>
      <c r="J33" s="22">
        <v>6</v>
      </c>
      <c r="K33" s="22">
        <v>0.94782623333333305</v>
      </c>
      <c r="L33" s="22">
        <v>1.7387079704877899E-2</v>
      </c>
      <c r="M33" s="22">
        <v>6</v>
      </c>
      <c r="N33" s="22">
        <v>0.97056296666666697</v>
      </c>
      <c r="O33" s="22">
        <v>1.8649828025492501E-2</v>
      </c>
      <c r="P33" s="22">
        <v>6</v>
      </c>
      <c r="Q33" s="22">
        <v>0.86970824999999996</v>
      </c>
      <c r="R33" s="22">
        <v>3.0992526129652101E-2</v>
      </c>
      <c r="S33" s="22">
        <v>6</v>
      </c>
    </row>
    <row r="34" spans="1:19" x14ac:dyDescent="0.3">
      <c r="A34" s="21">
        <v>290</v>
      </c>
      <c r="B34" s="22">
        <v>0.98480992857142902</v>
      </c>
      <c r="C34" s="22">
        <v>2.0723142314384799E-2</v>
      </c>
      <c r="D34" s="22">
        <v>7</v>
      </c>
      <c r="E34" s="22">
        <v>0.98197789999999996</v>
      </c>
      <c r="F34" s="22">
        <v>2.0929321868453699E-2</v>
      </c>
      <c r="G34" s="22">
        <v>7</v>
      </c>
      <c r="H34" s="22">
        <v>0.87145006666666702</v>
      </c>
      <c r="I34" s="22">
        <v>5.8119939641461303E-2</v>
      </c>
      <c r="J34" s="22">
        <v>6</v>
      </c>
      <c r="K34" s="22">
        <v>0.97342201666666694</v>
      </c>
      <c r="L34" s="22">
        <v>1.1827851719942399E-2</v>
      </c>
      <c r="M34" s="22">
        <v>6</v>
      </c>
      <c r="N34" s="22">
        <v>0.950085966666667</v>
      </c>
      <c r="O34" s="22">
        <v>1.7836544494448599E-2</v>
      </c>
      <c r="P34" s="22">
        <v>6</v>
      </c>
      <c r="Q34" s="22">
        <v>0.89225255000000003</v>
      </c>
      <c r="R34" s="22">
        <v>3.9351544476786397E-2</v>
      </c>
      <c r="S34" s="22">
        <v>6</v>
      </c>
    </row>
    <row r="35" spans="1:19" x14ac:dyDescent="0.3">
      <c r="A35" s="21">
        <v>300</v>
      </c>
      <c r="B35" s="22">
        <v>0.94772301428571404</v>
      </c>
      <c r="C35" s="22">
        <v>1.83047633256695E-2</v>
      </c>
      <c r="D35" s="22">
        <v>7</v>
      </c>
      <c r="E35" s="22">
        <v>0.96166099999999999</v>
      </c>
      <c r="F35" s="22">
        <v>1.5635635124612E-2</v>
      </c>
      <c r="G35" s="22">
        <v>7</v>
      </c>
      <c r="H35" s="22">
        <v>0.83677014999999999</v>
      </c>
      <c r="I35" s="22">
        <v>3.41335196986262E-2</v>
      </c>
      <c r="J35" s="22">
        <v>6</v>
      </c>
      <c r="K35" s="22">
        <v>0.97233075000000002</v>
      </c>
      <c r="L35" s="22">
        <v>1.6569732703974601E-2</v>
      </c>
      <c r="M35" s="22">
        <v>6</v>
      </c>
      <c r="N35" s="22">
        <v>0.95463996666666695</v>
      </c>
      <c r="O35" s="22">
        <v>5.5483919294192297E-3</v>
      </c>
      <c r="P35" s="22">
        <v>6</v>
      </c>
      <c r="Q35" s="22">
        <v>0.89378868333333295</v>
      </c>
      <c r="R35" s="22">
        <v>3.4062844950585203E-2</v>
      </c>
      <c r="S35" s="22">
        <v>6</v>
      </c>
    </row>
    <row r="36" spans="1:19" x14ac:dyDescent="0.3">
      <c r="A36" s="21">
        <v>310</v>
      </c>
      <c r="B36" s="22">
        <v>0.95567767142857096</v>
      </c>
      <c r="C36" s="22">
        <v>1.6836605086999499E-2</v>
      </c>
      <c r="D36" s="22">
        <v>7</v>
      </c>
      <c r="E36" s="22">
        <v>0.95152460000000005</v>
      </c>
      <c r="F36" s="22">
        <v>2.7081623591926E-2</v>
      </c>
      <c r="G36" s="22">
        <v>7</v>
      </c>
      <c r="H36" s="22">
        <v>0.82788693333333296</v>
      </c>
      <c r="I36" s="22">
        <v>4.7746106430183899E-2</v>
      </c>
      <c r="J36" s="22">
        <v>6</v>
      </c>
      <c r="K36" s="22">
        <v>0.95428248333333299</v>
      </c>
      <c r="L36" s="22">
        <v>1.1839697487504099E-2</v>
      </c>
      <c r="M36" s="22">
        <v>6</v>
      </c>
      <c r="N36" s="22">
        <v>0.96856186666666699</v>
      </c>
      <c r="O36" s="22">
        <v>1.42963332331211E-2</v>
      </c>
      <c r="P36" s="22">
        <v>6</v>
      </c>
      <c r="Q36" s="22">
        <v>0.89062050000000004</v>
      </c>
      <c r="R36" s="22">
        <v>4.3321152015253099E-2</v>
      </c>
      <c r="S36" s="22">
        <v>6</v>
      </c>
    </row>
    <row r="37" spans="1:19" x14ac:dyDescent="0.3">
      <c r="A37" s="21">
        <v>320</v>
      </c>
      <c r="B37" s="22">
        <v>1.0822861142857101</v>
      </c>
      <c r="C37" s="22">
        <v>5.6125145408853598E-2</v>
      </c>
      <c r="D37" s="22">
        <v>7</v>
      </c>
      <c r="E37" s="22">
        <v>1.04142678571429</v>
      </c>
      <c r="F37" s="22">
        <v>3.2864224148488698E-2</v>
      </c>
      <c r="G37" s="22">
        <v>7</v>
      </c>
      <c r="H37" s="22">
        <v>1.04154328333333</v>
      </c>
      <c r="I37" s="22">
        <v>0.106097348964764</v>
      </c>
      <c r="J37" s="22">
        <v>6</v>
      </c>
      <c r="K37" s="22">
        <v>0.96537019999999996</v>
      </c>
      <c r="L37" s="22">
        <v>1.83253357161972E-2</v>
      </c>
      <c r="M37" s="22">
        <v>6</v>
      </c>
      <c r="N37" s="22">
        <v>0.96376563333333298</v>
      </c>
      <c r="O37" s="22">
        <v>8.9239284642533504E-3</v>
      </c>
      <c r="P37" s="22">
        <v>6</v>
      </c>
      <c r="Q37" s="22">
        <v>0.88381898333333297</v>
      </c>
      <c r="R37" s="22">
        <v>2.8715180530309699E-2</v>
      </c>
      <c r="S37" s="22">
        <v>6</v>
      </c>
    </row>
    <row r="38" spans="1:19" x14ac:dyDescent="0.3">
      <c r="A38" s="21">
        <v>330</v>
      </c>
      <c r="B38" s="22">
        <v>5.0797540000000003</v>
      </c>
      <c r="C38" s="22">
        <v>0.35356555509585202</v>
      </c>
      <c r="D38" s="22">
        <v>7</v>
      </c>
      <c r="E38" s="22">
        <v>4.0809824285714296</v>
      </c>
      <c r="F38" s="22">
        <v>0.38054449012045999</v>
      </c>
      <c r="G38" s="22">
        <v>7</v>
      </c>
      <c r="H38" s="22">
        <v>6.2214133333333299</v>
      </c>
      <c r="I38" s="22">
        <v>0.255993853597004</v>
      </c>
      <c r="J38" s="22">
        <v>6</v>
      </c>
      <c r="K38" s="22">
        <v>1.2574974999999999</v>
      </c>
      <c r="L38" s="22">
        <v>4.4494439868931902E-2</v>
      </c>
      <c r="M38" s="22">
        <v>6</v>
      </c>
      <c r="N38" s="22">
        <v>1.281593</v>
      </c>
      <c r="O38" s="22">
        <v>4.77874485682869E-2</v>
      </c>
      <c r="P38" s="22">
        <v>6</v>
      </c>
      <c r="Q38" s="22">
        <v>1.2220088333333301</v>
      </c>
      <c r="R38" s="22">
        <v>3.9759262407994697E-2</v>
      </c>
      <c r="S38" s="22">
        <v>6</v>
      </c>
    </row>
    <row r="39" spans="1:19" x14ac:dyDescent="0.3">
      <c r="A39" s="21">
        <v>340</v>
      </c>
      <c r="B39" s="22">
        <v>5.1144507142857103</v>
      </c>
      <c r="C39" s="22">
        <v>0.38292311264657097</v>
      </c>
      <c r="D39" s="22">
        <v>7</v>
      </c>
      <c r="E39" s="22">
        <v>4.0465441428571403</v>
      </c>
      <c r="F39" s="22">
        <v>0.30459656104008898</v>
      </c>
      <c r="G39" s="22">
        <v>7</v>
      </c>
      <c r="H39" s="22">
        <v>6.0130745000000001</v>
      </c>
      <c r="I39" s="22">
        <v>0.29479623305448899</v>
      </c>
      <c r="J39" s="22">
        <v>6</v>
      </c>
      <c r="K39" s="22">
        <v>1.281334</v>
      </c>
      <c r="L39" s="22">
        <v>4.63413967002866E-2</v>
      </c>
      <c r="M39" s="22">
        <v>6</v>
      </c>
      <c r="N39" s="22">
        <v>1.36509716666667</v>
      </c>
      <c r="O39" s="22">
        <v>7.4539611956067495E-2</v>
      </c>
      <c r="P39" s="22">
        <v>6</v>
      </c>
      <c r="Q39" s="22">
        <v>1.24532933333333</v>
      </c>
      <c r="R39" s="22">
        <v>6.3873855092500695E-2</v>
      </c>
      <c r="S39" s="22">
        <v>6</v>
      </c>
    </row>
    <row r="40" spans="1:19" x14ac:dyDescent="0.3">
      <c r="A40" s="21">
        <v>350</v>
      </c>
      <c r="B40" s="22">
        <v>4.8663587142857097</v>
      </c>
      <c r="C40" s="22">
        <v>0.33940345815119</v>
      </c>
      <c r="D40" s="22">
        <v>7</v>
      </c>
      <c r="E40" s="22">
        <v>3.9461621428571401</v>
      </c>
      <c r="F40" s="22">
        <v>0.29163119128401699</v>
      </c>
      <c r="G40" s="22">
        <v>7</v>
      </c>
      <c r="H40" s="22">
        <v>5.9061833333333302</v>
      </c>
      <c r="I40" s="22">
        <v>0.34065200286985597</v>
      </c>
      <c r="J40" s="22">
        <v>6</v>
      </c>
      <c r="K40" s="22">
        <v>1.30295266666667</v>
      </c>
      <c r="L40" s="22">
        <v>4.6867421559591303E-2</v>
      </c>
      <c r="M40" s="22">
        <v>6</v>
      </c>
      <c r="N40" s="22">
        <v>1.3801938333333299</v>
      </c>
      <c r="O40" s="22">
        <v>4.1198686342662799E-2</v>
      </c>
      <c r="P40" s="22">
        <v>6</v>
      </c>
      <c r="Q40" s="22">
        <v>1.2784133333333301</v>
      </c>
      <c r="R40" s="22">
        <v>4.5168781347789802E-2</v>
      </c>
      <c r="S40" s="22">
        <v>6</v>
      </c>
    </row>
    <row r="41" spans="1:19" x14ac:dyDescent="0.3">
      <c r="A41" s="21">
        <v>360</v>
      </c>
      <c r="B41" s="22">
        <v>4.7175824285714301</v>
      </c>
      <c r="C41" s="22">
        <v>0.35550460103538301</v>
      </c>
      <c r="D41" s="22">
        <v>7</v>
      </c>
      <c r="E41" s="22">
        <v>3.87281842857143</v>
      </c>
      <c r="F41" s="22">
        <v>0.31222551023128098</v>
      </c>
      <c r="G41" s="22">
        <v>7</v>
      </c>
      <c r="H41" s="22">
        <v>5.6694069999999996</v>
      </c>
      <c r="I41" s="22">
        <v>0.27765049001673497</v>
      </c>
      <c r="J41" s="22">
        <v>6</v>
      </c>
      <c r="K41" s="22">
        <v>1.2418905</v>
      </c>
      <c r="L41" s="22">
        <v>3.7285521733196499E-2</v>
      </c>
      <c r="M41" s="22">
        <v>6</v>
      </c>
      <c r="N41" s="22">
        <v>1.3830726666666699</v>
      </c>
      <c r="O41" s="22">
        <v>4.6815729745935203E-2</v>
      </c>
      <c r="P41" s="22">
        <v>6</v>
      </c>
      <c r="Q41" s="22">
        <v>1.27294033333333</v>
      </c>
      <c r="R41" s="22">
        <v>6.5737875643937405E-2</v>
      </c>
      <c r="S41" s="22">
        <v>6</v>
      </c>
    </row>
    <row r="42" spans="1:19" x14ac:dyDescent="0.3">
      <c r="A42" s="21">
        <v>370</v>
      </c>
      <c r="B42" s="22">
        <v>4.6361818571428604</v>
      </c>
      <c r="C42" s="22">
        <v>0.34497343184991203</v>
      </c>
      <c r="D42" s="22">
        <v>7</v>
      </c>
      <c r="E42" s="22">
        <v>3.69638328571429</v>
      </c>
      <c r="F42" s="22">
        <v>0.28200489869830903</v>
      </c>
      <c r="G42" s="22">
        <v>7</v>
      </c>
      <c r="H42" s="22">
        <v>5.5514936666666701</v>
      </c>
      <c r="I42" s="22">
        <v>0.24471789984315501</v>
      </c>
      <c r="J42" s="22">
        <v>6</v>
      </c>
      <c r="K42" s="22">
        <v>1.26282583333333</v>
      </c>
      <c r="L42" s="22">
        <v>5.7755405914607802E-2</v>
      </c>
      <c r="M42" s="22">
        <v>6</v>
      </c>
      <c r="N42" s="22">
        <v>1.38571983333333</v>
      </c>
      <c r="O42" s="22">
        <v>6.4730923120981707E-2</v>
      </c>
      <c r="P42" s="22">
        <v>6</v>
      </c>
      <c r="Q42" s="22">
        <v>1.2195905</v>
      </c>
      <c r="R42" s="22">
        <v>2.96822990896932E-2</v>
      </c>
      <c r="S42" s="22">
        <v>6</v>
      </c>
    </row>
    <row r="43" spans="1:19" x14ac:dyDescent="0.3">
      <c r="A43" s="21">
        <v>380</v>
      </c>
      <c r="B43" s="22">
        <v>4.5506004285714301</v>
      </c>
      <c r="C43" s="22">
        <v>0.342792046440825</v>
      </c>
      <c r="D43" s="22">
        <v>7</v>
      </c>
      <c r="E43" s="22">
        <v>3.79334057142857</v>
      </c>
      <c r="F43" s="22">
        <v>0.27980535461322298</v>
      </c>
      <c r="G43" s="22">
        <v>7</v>
      </c>
      <c r="H43" s="22">
        <v>5.5861625000000004</v>
      </c>
      <c r="I43" s="22">
        <v>0.36474831572923899</v>
      </c>
      <c r="J43" s="22">
        <v>6</v>
      </c>
      <c r="K43" s="22">
        <v>1.2137500000000001</v>
      </c>
      <c r="L43" s="22">
        <v>5.0768249830643798E-2</v>
      </c>
      <c r="M43" s="22">
        <v>6</v>
      </c>
      <c r="N43" s="22">
        <v>1.31268933333333</v>
      </c>
      <c r="O43" s="22">
        <v>2.5609405399405701E-2</v>
      </c>
      <c r="P43" s="22">
        <v>6</v>
      </c>
      <c r="Q43" s="22">
        <v>1.24380633333333</v>
      </c>
      <c r="R43" s="22">
        <v>7.3536911302495706E-2</v>
      </c>
      <c r="S43" s="22">
        <v>6</v>
      </c>
    </row>
    <row r="44" spans="1:19" x14ac:dyDescent="0.3">
      <c r="A44" s="21">
        <v>390</v>
      </c>
      <c r="B44" s="22">
        <v>4.4878708571428598</v>
      </c>
      <c r="C44" s="22">
        <v>0.35656836441093198</v>
      </c>
      <c r="D44" s="22">
        <v>7</v>
      </c>
      <c r="E44" s="22">
        <v>3.7734065714285698</v>
      </c>
      <c r="F44" s="22">
        <v>0.29883928757052702</v>
      </c>
      <c r="G44" s="22">
        <v>7</v>
      </c>
      <c r="H44" s="22">
        <v>5.4220693333333303</v>
      </c>
      <c r="I44" s="22">
        <v>0.222671960687266</v>
      </c>
      <c r="J44" s="22">
        <v>6</v>
      </c>
      <c r="K44" s="22">
        <v>1.2294700000000001</v>
      </c>
      <c r="L44" s="22">
        <v>3.5415115862204E-2</v>
      </c>
      <c r="M44" s="22">
        <v>6</v>
      </c>
      <c r="N44" s="22">
        <v>1.268831</v>
      </c>
      <c r="O44" s="22">
        <v>6.6284994809282904E-2</v>
      </c>
      <c r="P44" s="22">
        <v>6</v>
      </c>
      <c r="Q44" s="22">
        <v>1.2597704999999999</v>
      </c>
      <c r="R44" s="22">
        <v>6.4567316630397401E-2</v>
      </c>
      <c r="S44" s="22">
        <v>6</v>
      </c>
    </row>
    <row r="45" spans="1:19" x14ac:dyDescent="0.3">
      <c r="A45" s="21">
        <v>400</v>
      </c>
      <c r="B45" s="22">
        <v>4.4250072857142904</v>
      </c>
      <c r="C45" s="22">
        <v>0.372090981678938</v>
      </c>
      <c r="D45" s="22">
        <v>7</v>
      </c>
      <c r="E45" s="22">
        <v>3.7028675714285701</v>
      </c>
      <c r="F45" s="22">
        <v>0.26158681967295699</v>
      </c>
      <c r="G45" s="22">
        <v>7</v>
      </c>
      <c r="H45" s="22">
        <v>5.3902131666666699</v>
      </c>
      <c r="I45" s="22">
        <v>0.34945042401952803</v>
      </c>
      <c r="J45" s="22">
        <v>6</v>
      </c>
      <c r="K45" s="22">
        <v>1.23979683333333</v>
      </c>
      <c r="L45" s="22">
        <v>5.2833819390876703E-2</v>
      </c>
      <c r="M45" s="22">
        <v>6</v>
      </c>
      <c r="N45" s="22">
        <v>1.3079445000000001</v>
      </c>
      <c r="O45" s="22">
        <v>4.8174353867834398E-2</v>
      </c>
      <c r="P45" s="22">
        <v>6</v>
      </c>
      <c r="Q45" s="22">
        <v>1.2031971666666701</v>
      </c>
      <c r="R45" s="22">
        <v>6.2601207342679197E-2</v>
      </c>
      <c r="S45" s="22">
        <v>6</v>
      </c>
    </row>
    <row r="46" spans="1:19" x14ac:dyDescent="0.3">
      <c r="A46" s="21">
        <v>410</v>
      </c>
      <c r="B46" s="22">
        <v>4.4861199999999997</v>
      </c>
      <c r="C46" s="22">
        <v>0.38833560811739198</v>
      </c>
      <c r="D46" s="22">
        <v>7</v>
      </c>
      <c r="E46" s="22">
        <v>3.6911135714285699</v>
      </c>
      <c r="F46" s="22">
        <v>0.26847153083173703</v>
      </c>
      <c r="G46" s="22">
        <v>7</v>
      </c>
      <c r="H46" s="22">
        <v>5.28049883333333</v>
      </c>
      <c r="I46" s="22">
        <v>0.244506237869768</v>
      </c>
      <c r="J46" s="22">
        <v>6</v>
      </c>
      <c r="K46" s="22">
        <v>1.2275075</v>
      </c>
      <c r="L46" s="22">
        <v>4.3463856436315701E-2</v>
      </c>
      <c r="M46" s="22">
        <v>6</v>
      </c>
      <c r="N46" s="22">
        <v>1.2484150000000001</v>
      </c>
      <c r="O46" s="22">
        <v>4.42297939546034E-2</v>
      </c>
      <c r="P46" s="22">
        <v>6</v>
      </c>
      <c r="Q46" s="22">
        <v>1.2041440000000001</v>
      </c>
      <c r="R46" s="22">
        <v>6.5029598038124206E-2</v>
      </c>
      <c r="S46" s="22">
        <v>6</v>
      </c>
    </row>
    <row r="47" spans="1:19" x14ac:dyDescent="0.3">
      <c r="A47" s="21">
        <v>420</v>
      </c>
      <c r="B47" s="22">
        <v>4.4553257142857099</v>
      </c>
      <c r="C47" s="22">
        <v>0.39728058780034298</v>
      </c>
      <c r="D47" s="22">
        <v>7</v>
      </c>
      <c r="E47" s="22">
        <v>3.56089871428571</v>
      </c>
      <c r="F47" s="22">
        <v>0.28664459751213001</v>
      </c>
      <c r="G47" s="22">
        <v>7</v>
      </c>
      <c r="H47" s="22">
        <v>5.2594475000000003</v>
      </c>
      <c r="I47" s="22">
        <v>0.19552831196065501</v>
      </c>
      <c r="J47" s="22">
        <v>6</v>
      </c>
      <c r="K47" s="22">
        <v>1.2040173333333299</v>
      </c>
      <c r="L47" s="22">
        <v>4.6292474863391997E-2</v>
      </c>
      <c r="M47" s="22">
        <v>6</v>
      </c>
      <c r="N47" s="22">
        <v>1.2233478333333301</v>
      </c>
      <c r="O47" s="22">
        <v>3.7692946176012501E-2</v>
      </c>
      <c r="P47" s="22">
        <v>6</v>
      </c>
      <c r="Q47" s="22">
        <v>1.18015933333333</v>
      </c>
      <c r="R47" s="22">
        <v>5.9940286379955798E-2</v>
      </c>
      <c r="S47" s="22">
        <v>6</v>
      </c>
    </row>
    <row r="48" spans="1:19" x14ac:dyDescent="0.3">
      <c r="A48" s="21">
        <v>430</v>
      </c>
      <c r="B48" s="22">
        <v>4.4498182857142901</v>
      </c>
      <c r="C48" s="22">
        <v>0.37219005066592098</v>
      </c>
      <c r="D48" s="22">
        <v>7</v>
      </c>
      <c r="E48" s="22">
        <v>3.65531628571429</v>
      </c>
      <c r="F48" s="22">
        <v>0.28593643649941902</v>
      </c>
      <c r="G48" s="22">
        <v>7</v>
      </c>
      <c r="H48" s="22">
        <v>5.22820366666667</v>
      </c>
      <c r="I48" s="22">
        <v>0.30765873646684899</v>
      </c>
      <c r="J48" s="22">
        <v>6</v>
      </c>
      <c r="K48" s="22">
        <v>1.20630666666667</v>
      </c>
      <c r="L48" s="22">
        <v>3.4492719311633203E-2</v>
      </c>
      <c r="M48" s="22">
        <v>6</v>
      </c>
      <c r="N48" s="22">
        <v>1.2663340000000001</v>
      </c>
      <c r="O48" s="22">
        <v>5.6517300455701198E-2</v>
      </c>
      <c r="P48" s="22">
        <v>6</v>
      </c>
      <c r="Q48" s="22">
        <v>1.1692745</v>
      </c>
      <c r="R48" s="22">
        <v>5.3584335589019601E-2</v>
      </c>
      <c r="S48" s="22">
        <v>6</v>
      </c>
    </row>
    <row r="49" spans="1:19" x14ac:dyDescent="0.3">
      <c r="A49" s="21">
        <v>440</v>
      </c>
      <c r="B49" s="22">
        <v>4.4719125714285699</v>
      </c>
      <c r="C49" s="22">
        <v>0.38737481460275303</v>
      </c>
      <c r="D49" s="22">
        <v>7</v>
      </c>
      <c r="E49" s="22">
        <v>3.6416567142857099</v>
      </c>
      <c r="F49" s="22">
        <v>0.30184386136399899</v>
      </c>
      <c r="G49" s="22">
        <v>7</v>
      </c>
      <c r="H49" s="22">
        <v>5.1018623333333304</v>
      </c>
      <c r="I49" s="22">
        <v>0.24880266927221201</v>
      </c>
      <c r="J49" s="22">
        <v>6</v>
      </c>
      <c r="K49" s="22">
        <v>1.18614366666667</v>
      </c>
      <c r="L49" s="22">
        <v>3.5211908360351298E-2</v>
      </c>
      <c r="M49" s="22">
        <v>6</v>
      </c>
      <c r="N49" s="22">
        <v>1.2539741666666699</v>
      </c>
      <c r="O49" s="22">
        <v>6.5309797043739501E-2</v>
      </c>
      <c r="P49" s="22">
        <v>6</v>
      </c>
      <c r="Q49" s="22">
        <v>1.1706570000000001</v>
      </c>
      <c r="R49" s="22">
        <v>4.22611289011545E-2</v>
      </c>
      <c r="S49" s="22">
        <v>6</v>
      </c>
    </row>
    <row r="51" spans="1:19" x14ac:dyDescent="0.3">
      <c r="A51" s="23" t="s">
        <v>30</v>
      </c>
    </row>
    <row r="52" spans="1:19" x14ac:dyDescent="0.3">
      <c r="A52" s="17"/>
      <c r="B52" s="18" t="s">
        <v>31</v>
      </c>
      <c r="C52" s="18"/>
      <c r="D52" s="18"/>
      <c r="E52" s="18" t="s">
        <v>32</v>
      </c>
      <c r="F52" s="18"/>
      <c r="G52" s="18"/>
      <c r="I52" s="21" t="s">
        <v>33</v>
      </c>
    </row>
    <row r="53" spans="1:19" x14ac:dyDescent="0.3">
      <c r="A53" s="17"/>
      <c r="B53" s="20" t="s">
        <v>27</v>
      </c>
      <c r="C53" t="s">
        <v>28</v>
      </c>
      <c r="D53" t="s">
        <v>29</v>
      </c>
      <c r="E53" s="20" t="s">
        <v>27</v>
      </c>
      <c r="F53" t="s">
        <v>28</v>
      </c>
      <c r="G53" t="s">
        <v>29</v>
      </c>
      <c r="I53" s="17"/>
      <c r="J53" s="17"/>
      <c r="K53" s="17" t="s">
        <v>34</v>
      </c>
    </row>
    <row r="54" spans="1:19" ht="16.2" x14ac:dyDescent="0.3">
      <c r="A54" s="21" t="s">
        <v>35</v>
      </c>
      <c r="B54" s="22">
        <v>0.20730536666666699</v>
      </c>
      <c r="C54" s="22">
        <v>2.2340444490678998E-2</v>
      </c>
      <c r="D54" s="22">
        <v>3</v>
      </c>
      <c r="E54" s="22">
        <v>1.6370300000000001E-2</v>
      </c>
      <c r="F54" s="22">
        <v>3.6111608577344399E-3</v>
      </c>
      <c r="G54" s="22">
        <v>3</v>
      </c>
      <c r="I54" s="21" t="s">
        <v>36</v>
      </c>
      <c r="J54" s="22"/>
      <c r="K54" s="22">
        <v>9.8410000000000008E-3</v>
      </c>
    </row>
    <row r="55" spans="1:19" ht="16.2" x14ac:dyDescent="0.3">
      <c r="A55" s="21" t="s">
        <v>37</v>
      </c>
      <c r="B55" s="22">
        <v>0.15400169999999999</v>
      </c>
      <c r="C55" s="22">
        <v>1.5504901760088599E-2</v>
      </c>
      <c r="D55" s="22">
        <v>3</v>
      </c>
      <c r="E55" s="22">
        <v>2.0572793333333301E-2</v>
      </c>
      <c r="F55" s="22">
        <v>4.4937834770170104E-3</v>
      </c>
      <c r="G55" s="22">
        <v>3</v>
      </c>
      <c r="I55" s="21" t="s">
        <v>38</v>
      </c>
      <c r="J55" s="22"/>
      <c r="K55" s="22">
        <v>6.7980000000000002E-3</v>
      </c>
    </row>
    <row r="56" spans="1:19" ht="16.2" x14ac:dyDescent="0.3">
      <c r="A56" s="21" t="s">
        <v>39</v>
      </c>
      <c r="B56" s="22">
        <v>0.2485309</v>
      </c>
      <c r="C56" s="22">
        <v>1.7555853468288001E-3</v>
      </c>
      <c r="D56" s="22">
        <v>3</v>
      </c>
      <c r="E56" s="22">
        <v>1.85079366666667E-2</v>
      </c>
      <c r="F56" s="22">
        <v>1.1273380110882599E-3</v>
      </c>
      <c r="G56" s="22">
        <v>3</v>
      </c>
      <c r="I56" s="21" t="s">
        <v>40</v>
      </c>
      <c r="J56" s="22"/>
      <c r="K56" s="22">
        <v>1.0000000000000001E-5</v>
      </c>
    </row>
    <row r="57" spans="1:19" x14ac:dyDescent="0.3">
      <c r="A57" s="21" t="s">
        <v>41</v>
      </c>
      <c r="B57" s="22">
        <v>0.183183766666667</v>
      </c>
      <c r="C57" s="22">
        <v>1.5548740869315099E-2</v>
      </c>
      <c r="D57" s="22">
        <v>3</v>
      </c>
      <c r="E57" s="22">
        <v>3.2340543333333298E-2</v>
      </c>
      <c r="F57" s="22">
        <v>3.4638827114686099E-3</v>
      </c>
      <c r="G57" s="22">
        <v>3</v>
      </c>
      <c r="I57" s="21" t="s">
        <v>42</v>
      </c>
      <c r="J57" s="22"/>
      <c r="K57" s="22">
        <v>1.2633999999999999E-2</v>
      </c>
    </row>
    <row r="58" spans="1:19" x14ac:dyDescent="0.3">
      <c r="A58" s="21" t="s">
        <v>43</v>
      </c>
      <c r="B58" s="22">
        <v>0.23216319999999999</v>
      </c>
      <c r="C58" s="22">
        <v>4.96469119769129E-2</v>
      </c>
      <c r="D58" s="22">
        <v>3</v>
      </c>
      <c r="E58" s="22">
        <v>8.6422559999999995E-2</v>
      </c>
      <c r="F58" s="22">
        <v>2.9484350955508599E-2</v>
      </c>
      <c r="G58" s="22">
        <v>3</v>
      </c>
      <c r="I58" s="21" t="s">
        <v>44</v>
      </c>
      <c r="J58" s="22"/>
      <c r="K58" s="22">
        <v>3.5858000000000001E-2</v>
      </c>
    </row>
    <row r="60" spans="1:19" ht="18" x14ac:dyDescent="0.35">
      <c r="A60" s="15" t="s">
        <v>45</v>
      </c>
    </row>
    <row r="62" spans="1:19" x14ac:dyDescent="0.3">
      <c r="A62" s="17"/>
      <c r="B62" s="18" t="s">
        <v>46</v>
      </c>
      <c r="C62" s="18"/>
      <c r="D62" s="18"/>
      <c r="E62" s="18" t="s">
        <v>47</v>
      </c>
      <c r="F62" s="18"/>
      <c r="G62" s="18"/>
      <c r="H62" s="18" t="s">
        <v>48</v>
      </c>
      <c r="I62" s="18"/>
      <c r="J62" s="18"/>
    </row>
    <row r="63" spans="1:19" x14ac:dyDescent="0.3">
      <c r="A63" s="17"/>
      <c r="B63" s="20" t="s">
        <v>27</v>
      </c>
      <c r="C63" t="s">
        <v>28</v>
      </c>
      <c r="D63" t="s">
        <v>29</v>
      </c>
      <c r="E63" s="20" t="s">
        <v>27</v>
      </c>
      <c r="F63" t="s">
        <v>28</v>
      </c>
      <c r="G63" t="s">
        <v>29</v>
      </c>
      <c r="H63" s="20" t="s">
        <v>27</v>
      </c>
      <c r="I63" t="s">
        <v>28</v>
      </c>
      <c r="J63" t="s">
        <v>29</v>
      </c>
    </row>
    <row r="64" spans="1:19" x14ac:dyDescent="0.3">
      <c r="A64" s="21" t="s">
        <v>49</v>
      </c>
      <c r="B64" s="22">
        <v>71.866666666666703</v>
      </c>
      <c r="C64" s="22">
        <v>1.8657735958875401</v>
      </c>
      <c r="D64" s="22">
        <v>3</v>
      </c>
      <c r="E64" s="22">
        <v>77.533333333333303</v>
      </c>
      <c r="F64" s="22">
        <v>0.545690184791495</v>
      </c>
      <c r="G64" s="22">
        <v>3</v>
      </c>
      <c r="H64" s="22">
        <v>75.866666666666703</v>
      </c>
      <c r="I64" s="22">
        <v>1.946221410266</v>
      </c>
      <c r="J64" s="22">
        <v>3</v>
      </c>
    </row>
    <row r="65" spans="1:10" x14ac:dyDescent="0.3">
      <c r="A65" s="21" t="s">
        <v>50</v>
      </c>
      <c r="B65" s="22">
        <v>20.766666666666701</v>
      </c>
      <c r="C65" s="22">
        <v>0.90615181460454597</v>
      </c>
      <c r="D65" s="22">
        <v>3</v>
      </c>
      <c r="E65" s="22">
        <v>14.6666666666667</v>
      </c>
      <c r="F65" s="22">
        <v>0.64893074446439303</v>
      </c>
      <c r="G65" s="22">
        <v>3</v>
      </c>
      <c r="H65" s="22">
        <v>15.1</v>
      </c>
      <c r="I65" s="22">
        <v>1.4294521094927699</v>
      </c>
      <c r="J65" s="22">
        <v>3</v>
      </c>
    </row>
    <row r="66" spans="1:10" x14ac:dyDescent="0.3">
      <c r="A66" s="21" t="s">
        <v>51</v>
      </c>
      <c r="B66" s="22">
        <v>6.52</v>
      </c>
      <c r="C66" s="22">
        <v>1.5212604423087199</v>
      </c>
      <c r="D66" s="22">
        <v>3</v>
      </c>
      <c r="E66" s="22">
        <v>6.68</v>
      </c>
      <c r="F66" s="22">
        <v>0.15099668870541499</v>
      </c>
      <c r="G66" s="22">
        <v>3</v>
      </c>
      <c r="H66" s="22">
        <v>7.7733333333333299</v>
      </c>
      <c r="I66" s="22">
        <v>0.39337570393256999</v>
      </c>
      <c r="J66" s="22">
        <v>3</v>
      </c>
    </row>
    <row r="68" spans="1:10" x14ac:dyDescent="0.3">
      <c r="A68" s="21" t="s">
        <v>52</v>
      </c>
    </row>
    <row r="69" spans="1:10" x14ac:dyDescent="0.3">
      <c r="D69" t="s">
        <v>53</v>
      </c>
    </row>
    <row r="70" spans="1:10" x14ac:dyDescent="0.3">
      <c r="A70" s="21" t="s">
        <v>54</v>
      </c>
      <c r="D70" t="s">
        <v>55</v>
      </c>
    </row>
    <row r="71" spans="1:10" x14ac:dyDescent="0.3">
      <c r="A71" s="21" t="s">
        <v>56</v>
      </c>
      <c r="D71" t="s">
        <v>55</v>
      </c>
    </row>
  </sheetData>
  <mergeCells count="11">
    <mergeCell ref="B52:D52"/>
    <mergeCell ref="E52:G52"/>
    <mergeCell ref="B62:D62"/>
    <mergeCell ref="E62:G62"/>
    <mergeCell ref="H62:J62"/>
    <mergeCell ref="B3:D3"/>
    <mergeCell ref="E3:G3"/>
    <mergeCell ref="H3:J3"/>
    <mergeCell ref="K3:M3"/>
    <mergeCell ref="N3:P3"/>
    <mergeCell ref="Q3:S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F6947-4F6D-4065-9ADE-08039268291A}">
  <dimension ref="A1:P271"/>
  <sheetViews>
    <sheetView workbookViewId="0">
      <selection sqref="A1:XFD1048576"/>
    </sheetView>
  </sheetViews>
  <sheetFormatPr defaultColWidth="12.44140625" defaultRowHeight="14.4" x14ac:dyDescent="0.3"/>
  <cols>
    <col min="1" max="1" width="13.33203125" customWidth="1"/>
  </cols>
  <sheetData>
    <row r="1" spans="1:16" x14ac:dyDescent="0.3">
      <c r="A1" t="s">
        <v>57</v>
      </c>
    </row>
    <row r="2" spans="1:16" x14ac:dyDescent="0.3">
      <c r="A2" t="s">
        <v>58</v>
      </c>
    </row>
    <row r="4" spans="1:16" x14ac:dyDescent="0.3">
      <c r="A4" s="24" t="s">
        <v>59</v>
      </c>
      <c r="B4" s="25" t="s">
        <v>60</v>
      </c>
      <c r="C4" s="25"/>
      <c r="D4" s="25"/>
      <c r="E4" s="25" t="s">
        <v>61</v>
      </c>
      <c r="F4" s="25"/>
      <c r="G4" s="25"/>
      <c r="H4" s="25" t="s">
        <v>62</v>
      </c>
      <c r="I4" s="25"/>
      <c r="J4" s="25"/>
      <c r="K4" s="25" t="s">
        <v>63</v>
      </c>
      <c r="L4" s="25"/>
      <c r="M4" s="25"/>
      <c r="N4" s="25" t="s">
        <v>64</v>
      </c>
      <c r="O4" s="25"/>
      <c r="P4" s="25"/>
    </row>
    <row r="5" spans="1:16" x14ac:dyDescent="0.3">
      <c r="A5" s="26">
        <v>0.73699999999999999</v>
      </c>
      <c r="B5" s="26">
        <v>0.99399999999999999</v>
      </c>
      <c r="C5" s="26">
        <v>0.98599999999999999</v>
      </c>
      <c r="D5" s="26">
        <v>0.96699999999999997</v>
      </c>
      <c r="E5" s="26">
        <v>0.98499999999999999</v>
      </c>
      <c r="F5" s="26">
        <v>0.97499999999999998</v>
      </c>
      <c r="G5" s="26">
        <v>0.97199999999999998</v>
      </c>
      <c r="H5" s="26">
        <v>0.99</v>
      </c>
      <c r="I5" s="26">
        <v>0.98199999999999998</v>
      </c>
      <c r="J5" s="26">
        <v>0.98899999999999999</v>
      </c>
      <c r="K5" s="26">
        <v>0.97199999999999998</v>
      </c>
      <c r="L5" s="26">
        <v>0.99</v>
      </c>
      <c r="M5" s="26">
        <v>0.98</v>
      </c>
      <c r="N5" s="26">
        <v>0.98199999999999998</v>
      </c>
      <c r="O5" s="26">
        <v>0.99099999999999999</v>
      </c>
      <c r="P5" s="26">
        <v>0.98699999999999999</v>
      </c>
    </row>
    <row r="6" spans="1:16" x14ac:dyDescent="0.3">
      <c r="A6" s="26">
        <v>4.9286000000000003</v>
      </c>
      <c r="B6" s="26">
        <v>1.0009999999999999</v>
      </c>
      <c r="C6" s="26">
        <v>1.0049999999999999</v>
      </c>
      <c r="D6" s="26">
        <v>1.0109999999999999</v>
      </c>
      <c r="E6" s="26">
        <v>0.98599999999999999</v>
      </c>
      <c r="F6" s="26">
        <v>1</v>
      </c>
      <c r="G6" s="26">
        <v>0.98699999999999999</v>
      </c>
      <c r="H6" s="26">
        <v>0.98599999999999999</v>
      </c>
      <c r="I6" s="26">
        <v>0.99</v>
      </c>
      <c r="J6" s="26">
        <v>0.97899999999999998</v>
      </c>
      <c r="K6" s="26">
        <v>1.0049999999999999</v>
      </c>
      <c r="L6" s="26">
        <v>0.97099999999999997</v>
      </c>
      <c r="M6" s="26">
        <v>0.98199999999999998</v>
      </c>
      <c r="N6" s="26">
        <v>0.98699999999999999</v>
      </c>
      <c r="O6" s="26">
        <v>0.999</v>
      </c>
      <c r="P6" s="26">
        <v>0.98</v>
      </c>
    </row>
    <row r="7" spans="1:16" x14ac:dyDescent="0.3">
      <c r="A7" s="26">
        <v>9.9247999999999994</v>
      </c>
      <c r="B7" s="26">
        <v>0.98199999999999998</v>
      </c>
      <c r="C7" s="26">
        <v>0.99399999999999999</v>
      </c>
      <c r="D7" s="26">
        <v>0.999</v>
      </c>
      <c r="E7" s="26">
        <v>0.99299999999999999</v>
      </c>
      <c r="F7" s="26">
        <v>1.0109999999999999</v>
      </c>
      <c r="G7" s="26">
        <v>0.99299999999999999</v>
      </c>
      <c r="H7" s="26">
        <v>0.99399999999999999</v>
      </c>
      <c r="I7" s="26">
        <v>1.012</v>
      </c>
      <c r="J7" s="26">
        <v>0.98099999999999998</v>
      </c>
      <c r="K7" s="26">
        <v>0.99</v>
      </c>
      <c r="L7" s="26">
        <v>1.0029999999999999</v>
      </c>
      <c r="M7" s="26">
        <v>1.008</v>
      </c>
      <c r="N7" s="26">
        <v>1.0329999999999999</v>
      </c>
      <c r="O7" s="26">
        <v>0.98499999999999999</v>
      </c>
      <c r="P7" s="26">
        <v>0.99099999999999999</v>
      </c>
    </row>
    <row r="8" spans="1:16" x14ac:dyDescent="0.3">
      <c r="A8" s="26">
        <v>14.930999999999999</v>
      </c>
      <c r="B8" s="26">
        <v>1.008</v>
      </c>
      <c r="C8" s="26">
        <v>0.97599999999999998</v>
      </c>
      <c r="D8" s="26">
        <v>1.002</v>
      </c>
      <c r="E8" s="26">
        <v>0.995</v>
      </c>
      <c r="F8" s="26">
        <v>0.99299999999999999</v>
      </c>
      <c r="G8" s="26">
        <v>0.997</v>
      </c>
      <c r="H8" s="26">
        <v>0.99299999999999999</v>
      </c>
      <c r="I8" s="26">
        <v>1</v>
      </c>
      <c r="J8" s="26">
        <v>1.0069999999999999</v>
      </c>
      <c r="K8" s="26">
        <v>1.0189999999999999</v>
      </c>
      <c r="L8" s="26">
        <v>1.0069999999999999</v>
      </c>
      <c r="M8" s="26">
        <v>0.99399999999999999</v>
      </c>
      <c r="N8" s="26">
        <v>1.0009999999999999</v>
      </c>
      <c r="O8" s="26">
        <v>0.98</v>
      </c>
      <c r="P8" s="26">
        <v>0.998</v>
      </c>
    </row>
    <row r="9" spans="1:16" x14ac:dyDescent="0.3">
      <c r="A9" s="26">
        <v>19.927</v>
      </c>
      <c r="B9" s="26">
        <v>0.99299999999999999</v>
      </c>
      <c r="C9" s="26">
        <v>0.99299999999999999</v>
      </c>
      <c r="D9" s="26">
        <v>1.014</v>
      </c>
      <c r="E9" s="26">
        <v>0.995</v>
      </c>
      <c r="F9" s="26">
        <v>1.012</v>
      </c>
      <c r="G9" s="26">
        <v>0.999</v>
      </c>
      <c r="H9" s="26">
        <v>0.999</v>
      </c>
      <c r="I9" s="26">
        <v>0.98799999999999999</v>
      </c>
      <c r="J9" s="26">
        <v>0.98499999999999999</v>
      </c>
      <c r="K9" s="26">
        <v>1.0129999999999999</v>
      </c>
      <c r="L9" s="26">
        <v>1.0049999999999999</v>
      </c>
      <c r="M9" s="26">
        <v>1</v>
      </c>
      <c r="N9" s="26">
        <v>1.0129999999999999</v>
      </c>
      <c r="O9" s="26">
        <v>1.0029999999999999</v>
      </c>
      <c r="P9" s="26">
        <v>1.0029999999999999</v>
      </c>
    </row>
    <row r="10" spans="1:16" x14ac:dyDescent="0.3">
      <c r="A10" s="26">
        <v>24.922999999999998</v>
      </c>
      <c r="B10" s="26">
        <v>1.0209999999999999</v>
      </c>
      <c r="C10" s="26">
        <v>0.99399999999999999</v>
      </c>
      <c r="D10" s="26">
        <v>0.98599999999999999</v>
      </c>
      <c r="E10" s="26">
        <v>1.016</v>
      </c>
      <c r="F10" s="26">
        <v>0.98699999999999999</v>
      </c>
      <c r="G10" s="26">
        <v>1.0109999999999999</v>
      </c>
      <c r="H10" s="26">
        <v>1.016</v>
      </c>
      <c r="I10" s="26">
        <v>0.98399999999999999</v>
      </c>
      <c r="J10" s="26">
        <v>0.997</v>
      </c>
      <c r="K10" s="26">
        <v>1.012</v>
      </c>
      <c r="L10" s="26">
        <v>0.99</v>
      </c>
      <c r="M10" s="26">
        <v>1.0129999999999999</v>
      </c>
      <c r="N10" s="26">
        <v>0.98799999999999999</v>
      </c>
      <c r="O10" s="26">
        <v>1.014</v>
      </c>
      <c r="P10" s="26">
        <v>1.008</v>
      </c>
    </row>
    <row r="11" spans="1:16" x14ac:dyDescent="0.3">
      <c r="A11" s="26">
        <v>29.918800000000001</v>
      </c>
      <c r="B11" s="26">
        <v>0.98</v>
      </c>
      <c r="C11" s="26">
        <v>1.014</v>
      </c>
      <c r="D11" s="26">
        <v>0.99199999999999999</v>
      </c>
      <c r="E11" s="26">
        <v>1.008</v>
      </c>
      <c r="F11" s="26">
        <v>0.995</v>
      </c>
      <c r="G11" s="26">
        <v>1.0029999999999999</v>
      </c>
      <c r="H11" s="26">
        <v>1.0029999999999999</v>
      </c>
      <c r="I11" s="26">
        <v>0.99199999999999999</v>
      </c>
      <c r="J11" s="26">
        <v>0.98299999999999998</v>
      </c>
      <c r="K11" s="26">
        <v>0.99199999999999999</v>
      </c>
      <c r="L11" s="26">
        <v>0.99099999999999999</v>
      </c>
      <c r="M11" s="26">
        <v>0.998</v>
      </c>
      <c r="N11" s="26">
        <v>1.0069999999999999</v>
      </c>
      <c r="O11" s="26">
        <v>0.996</v>
      </c>
      <c r="P11" s="26">
        <v>1.0069999999999999</v>
      </c>
    </row>
    <row r="12" spans="1:16" x14ac:dyDescent="0.3">
      <c r="A12" s="26">
        <v>34.9148</v>
      </c>
      <c r="B12" s="26">
        <v>1.002</v>
      </c>
      <c r="C12" s="26">
        <v>0.99299999999999999</v>
      </c>
      <c r="D12" s="26">
        <v>0.99099999999999999</v>
      </c>
      <c r="E12" s="26">
        <v>1.0109999999999999</v>
      </c>
      <c r="F12" s="26">
        <v>1.01</v>
      </c>
      <c r="G12" s="26">
        <v>1.008</v>
      </c>
      <c r="H12" s="26">
        <v>0.99399999999999999</v>
      </c>
      <c r="I12" s="26">
        <v>0.996</v>
      </c>
      <c r="J12" s="26">
        <v>0.99099999999999999</v>
      </c>
      <c r="K12" s="26">
        <v>0.98199999999999998</v>
      </c>
      <c r="L12" s="26">
        <v>1</v>
      </c>
      <c r="M12" s="26">
        <v>1.008</v>
      </c>
      <c r="N12" s="26">
        <v>1.0009999999999999</v>
      </c>
      <c r="O12" s="26">
        <v>1.006</v>
      </c>
      <c r="P12" s="26">
        <v>1.004</v>
      </c>
    </row>
    <row r="13" spans="1:16" x14ac:dyDescent="0.3">
      <c r="A13" s="26">
        <v>39.918599999999998</v>
      </c>
      <c r="B13" s="26">
        <v>1.0069999999999999</v>
      </c>
      <c r="C13" s="26">
        <v>1.012</v>
      </c>
      <c r="D13" s="26">
        <v>1.002</v>
      </c>
      <c r="E13" s="26">
        <v>1.0089999999999999</v>
      </c>
      <c r="F13" s="26">
        <v>0.996</v>
      </c>
      <c r="G13" s="26">
        <v>1.008</v>
      </c>
      <c r="H13" s="26">
        <v>0.99299999999999999</v>
      </c>
      <c r="I13" s="26">
        <v>0.998</v>
      </c>
      <c r="J13" s="26">
        <v>1</v>
      </c>
      <c r="K13" s="26">
        <v>1.002</v>
      </c>
      <c r="L13" s="26">
        <v>0.98199999999999998</v>
      </c>
      <c r="M13" s="26">
        <v>0.995</v>
      </c>
      <c r="N13" s="26">
        <v>1.004</v>
      </c>
      <c r="O13" s="26">
        <v>1.002</v>
      </c>
      <c r="P13" s="26">
        <v>0.98199999999999998</v>
      </c>
    </row>
    <row r="14" spans="1:16" x14ac:dyDescent="0.3">
      <c r="A14" s="26">
        <v>44.9148</v>
      </c>
      <c r="B14" s="26">
        <v>1.0069999999999999</v>
      </c>
      <c r="C14" s="26">
        <v>1.006</v>
      </c>
      <c r="D14" s="26">
        <v>0.99099999999999999</v>
      </c>
      <c r="E14" s="26">
        <v>0.99</v>
      </c>
      <c r="F14" s="26">
        <v>0.99299999999999999</v>
      </c>
      <c r="G14" s="26">
        <v>1.0009999999999999</v>
      </c>
      <c r="H14" s="26">
        <v>1.0069999999999999</v>
      </c>
      <c r="I14" s="26">
        <v>0.99199999999999999</v>
      </c>
      <c r="J14" s="26">
        <v>1.008</v>
      </c>
      <c r="K14" s="26">
        <v>1.0249999999999999</v>
      </c>
      <c r="L14" s="26">
        <v>1.006</v>
      </c>
      <c r="M14" s="26">
        <v>1.0089999999999999</v>
      </c>
      <c r="N14" s="26">
        <v>0.996</v>
      </c>
      <c r="O14" s="26">
        <v>1.012</v>
      </c>
      <c r="P14" s="26">
        <v>0.995</v>
      </c>
    </row>
    <row r="15" spans="1:16" x14ac:dyDescent="0.3">
      <c r="A15" s="26">
        <v>49.910400000000003</v>
      </c>
      <c r="B15" s="26">
        <v>1.0009999999999999</v>
      </c>
      <c r="C15" s="26">
        <v>1.006</v>
      </c>
      <c r="D15" s="26">
        <v>1.006</v>
      </c>
      <c r="E15" s="26">
        <v>0.995</v>
      </c>
      <c r="F15" s="26">
        <v>1.0069999999999999</v>
      </c>
      <c r="G15" s="26">
        <v>0.99299999999999999</v>
      </c>
      <c r="H15" s="26">
        <v>0.99</v>
      </c>
      <c r="I15" s="26">
        <v>1.0069999999999999</v>
      </c>
      <c r="J15" s="26">
        <v>1.008</v>
      </c>
      <c r="K15" s="26">
        <v>0.995</v>
      </c>
      <c r="L15" s="26">
        <v>1.0109999999999999</v>
      </c>
      <c r="M15" s="26">
        <v>1.002</v>
      </c>
      <c r="N15" s="26">
        <v>0.97699999999999998</v>
      </c>
      <c r="O15" s="26">
        <v>0.99299999999999999</v>
      </c>
      <c r="P15" s="26">
        <v>0.997</v>
      </c>
    </row>
    <row r="16" spans="1:16" x14ac:dyDescent="0.3">
      <c r="A16" s="26">
        <v>54.929200000000002</v>
      </c>
      <c r="B16" s="26">
        <v>1.004</v>
      </c>
      <c r="C16" s="26">
        <v>1.006</v>
      </c>
      <c r="D16" s="26">
        <v>1.002</v>
      </c>
      <c r="E16" s="26">
        <v>0.998</v>
      </c>
      <c r="F16" s="26">
        <v>0.99399999999999999</v>
      </c>
      <c r="G16" s="26">
        <v>0.99099999999999999</v>
      </c>
      <c r="H16" s="26">
        <v>1.004</v>
      </c>
      <c r="I16" s="26">
        <v>0.98899999999999999</v>
      </c>
      <c r="J16" s="26">
        <v>1.014</v>
      </c>
      <c r="K16" s="26">
        <v>1.008</v>
      </c>
      <c r="L16" s="26">
        <v>0.998</v>
      </c>
      <c r="M16" s="26">
        <v>1.0009999999999999</v>
      </c>
      <c r="N16" s="26">
        <v>1.0109999999999999</v>
      </c>
      <c r="O16" s="26">
        <v>1.006</v>
      </c>
      <c r="P16" s="26">
        <v>1.0069999999999999</v>
      </c>
    </row>
    <row r="17" spans="1:16" x14ac:dyDescent="0.3">
      <c r="A17" s="26">
        <v>59.924799999999998</v>
      </c>
      <c r="B17" s="26">
        <v>0.97899999999999998</v>
      </c>
      <c r="C17" s="26">
        <v>0.996</v>
      </c>
      <c r="D17" s="26">
        <v>1.0049999999999999</v>
      </c>
      <c r="E17" s="26">
        <v>1.018</v>
      </c>
      <c r="F17" s="26">
        <v>1.002</v>
      </c>
      <c r="G17" s="26">
        <v>0.99399999999999999</v>
      </c>
      <c r="H17" s="26">
        <v>0.996</v>
      </c>
      <c r="I17" s="26">
        <v>0.99399999999999999</v>
      </c>
      <c r="J17" s="26">
        <v>1.0029999999999999</v>
      </c>
      <c r="K17" s="26">
        <v>0.97699999999999998</v>
      </c>
      <c r="L17" s="26">
        <v>1.01</v>
      </c>
      <c r="M17" s="26">
        <v>0.99</v>
      </c>
      <c r="N17" s="26">
        <v>0.99</v>
      </c>
      <c r="O17" s="26">
        <v>0.99399999999999999</v>
      </c>
      <c r="P17" s="26">
        <v>1.006</v>
      </c>
    </row>
    <row r="18" spans="1:16" x14ac:dyDescent="0.3">
      <c r="A18" s="26">
        <v>64.921199999999999</v>
      </c>
      <c r="B18" s="26">
        <v>1.008</v>
      </c>
      <c r="C18" s="26">
        <v>0.99</v>
      </c>
      <c r="D18" s="26">
        <v>1.004</v>
      </c>
      <c r="E18" s="26">
        <v>0.996</v>
      </c>
      <c r="F18" s="26">
        <v>1.008</v>
      </c>
      <c r="G18" s="26">
        <v>1</v>
      </c>
      <c r="H18" s="26">
        <v>1.0169999999999999</v>
      </c>
      <c r="I18" s="26">
        <v>1.0049999999999999</v>
      </c>
      <c r="J18" s="26">
        <v>1.0069999999999999</v>
      </c>
      <c r="K18" s="26">
        <v>0.96699999999999997</v>
      </c>
      <c r="L18" s="26">
        <v>1.0029999999999999</v>
      </c>
      <c r="M18" s="26">
        <v>0.99299999999999999</v>
      </c>
      <c r="N18" s="26">
        <v>0.98099999999999998</v>
      </c>
      <c r="O18" s="26">
        <v>0.98799999999999999</v>
      </c>
      <c r="P18" s="26">
        <v>1.0129999999999999</v>
      </c>
    </row>
    <row r="19" spans="1:16" x14ac:dyDescent="0.3">
      <c r="A19" s="26">
        <v>69.924199999999999</v>
      </c>
      <c r="B19" s="26">
        <v>1.01</v>
      </c>
      <c r="C19" s="26">
        <v>0.99399999999999999</v>
      </c>
      <c r="D19" s="26">
        <v>0.98799999999999999</v>
      </c>
      <c r="E19" s="26">
        <v>1.012</v>
      </c>
      <c r="F19" s="26">
        <v>0.98599999999999999</v>
      </c>
      <c r="G19" s="26">
        <v>1.0169999999999999</v>
      </c>
      <c r="H19" s="26">
        <v>1.01</v>
      </c>
      <c r="I19" s="26">
        <v>0.998</v>
      </c>
      <c r="J19" s="26">
        <v>0.98099999999999998</v>
      </c>
      <c r="K19" s="26">
        <v>1.0049999999999999</v>
      </c>
      <c r="L19" s="26">
        <v>1.024</v>
      </c>
      <c r="M19" s="26">
        <v>0.996</v>
      </c>
      <c r="N19" s="26">
        <v>0.99299999999999999</v>
      </c>
      <c r="O19" s="26">
        <v>1.0029999999999999</v>
      </c>
      <c r="P19" s="26">
        <v>1</v>
      </c>
    </row>
    <row r="20" spans="1:16" x14ac:dyDescent="0.3">
      <c r="A20" s="26">
        <v>74.92</v>
      </c>
      <c r="B20" s="26">
        <v>0.99</v>
      </c>
      <c r="C20" s="26">
        <v>1.002</v>
      </c>
      <c r="D20" s="26">
        <v>0.997</v>
      </c>
      <c r="E20" s="26">
        <v>0.97899999999999998</v>
      </c>
      <c r="F20" s="26">
        <v>1.0009999999999999</v>
      </c>
      <c r="G20" s="26">
        <v>1.002</v>
      </c>
      <c r="H20" s="26">
        <v>1.0149999999999999</v>
      </c>
      <c r="I20" s="26">
        <v>1.0069999999999999</v>
      </c>
      <c r="J20" s="26">
        <v>1.014</v>
      </c>
      <c r="K20" s="26">
        <v>0.995</v>
      </c>
      <c r="L20" s="26">
        <v>0.98899999999999999</v>
      </c>
      <c r="M20" s="26">
        <v>0.999</v>
      </c>
      <c r="N20" s="26">
        <v>1.0129999999999999</v>
      </c>
      <c r="O20" s="26">
        <v>1.0089999999999999</v>
      </c>
      <c r="P20" s="26">
        <v>1</v>
      </c>
    </row>
    <row r="21" spans="1:16" x14ac:dyDescent="0.3">
      <c r="A21" s="26">
        <v>79.919600000000003</v>
      </c>
      <c r="B21" s="26">
        <v>0.99099999999999999</v>
      </c>
      <c r="C21" s="26">
        <v>0.98799999999999999</v>
      </c>
      <c r="D21" s="26">
        <v>1.026</v>
      </c>
      <c r="E21" s="26">
        <v>0.999</v>
      </c>
      <c r="F21" s="26">
        <v>1.0069999999999999</v>
      </c>
      <c r="G21" s="26">
        <v>0.995</v>
      </c>
      <c r="H21" s="26">
        <v>0.98599999999999999</v>
      </c>
      <c r="I21" s="26">
        <v>1.0149999999999999</v>
      </c>
      <c r="J21" s="26">
        <v>1.016</v>
      </c>
      <c r="K21" s="26">
        <v>1.0009999999999999</v>
      </c>
      <c r="L21" s="26">
        <v>1.024</v>
      </c>
      <c r="M21" s="26">
        <v>0.998</v>
      </c>
      <c r="N21" s="26">
        <v>1.0049999999999999</v>
      </c>
      <c r="O21" s="26">
        <v>1.0149999999999999</v>
      </c>
      <c r="P21" s="26">
        <v>1</v>
      </c>
    </row>
    <row r="22" spans="1:16" x14ac:dyDescent="0.3">
      <c r="A22" s="26">
        <v>84.915199999999999</v>
      </c>
      <c r="B22" s="26">
        <v>1.0109999999999999</v>
      </c>
      <c r="C22" s="26">
        <v>1.0029999999999999</v>
      </c>
      <c r="D22" s="26">
        <v>0.997</v>
      </c>
      <c r="E22" s="26">
        <v>1.01</v>
      </c>
      <c r="F22" s="26">
        <v>0.996</v>
      </c>
      <c r="G22" s="26">
        <v>0.98699999999999999</v>
      </c>
      <c r="H22" s="26">
        <v>1.0109999999999999</v>
      </c>
      <c r="I22" s="26">
        <v>1.0069999999999999</v>
      </c>
      <c r="J22" s="26">
        <v>1.0129999999999999</v>
      </c>
      <c r="K22" s="26">
        <v>1.0029999999999999</v>
      </c>
      <c r="L22" s="26">
        <v>0.98499999999999999</v>
      </c>
      <c r="M22" s="26">
        <v>1.01</v>
      </c>
      <c r="N22" s="26">
        <v>1.006</v>
      </c>
      <c r="O22" s="26">
        <v>0.999</v>
      </c>
      <c r="P22" s="26">
        <v>1.01</v>
      </c>
    </row>
    <row r="23" spans="1:16" x14ac:dyDescent="0.3">
      <c r="A23" s="26">
        <v>89.911600000000007</v>
      </c>
      <c r="B23" s="26">
        <v>1.0049999999999999</v>
      </c>
      <c r="C23" s="26">
        <v>1.028</v>
      </c>
      <c r="D23" s="26">
        <v>0.98799999999999999</v>
      </c>
      <c r="E23" s="26">
        <v>0.99099999999999999</v>
      </c>
      <c r="F23" s="26">
        <v>1.0009999999999999</v>
      </c>
      <c r="G23" s="26">
        <v>1.014</v>
      </c>
      <c r="H23" s="26">
        <v>0.98699999999999999</v>
      </c>
      <c r="I23" s="26">
        <v>1.026</v>
      </c>
      <c r="J23" s="26">
        <v>1.012</v>
      </c>
      <c r="K23" s="26">
        <v>1.01</v>
      </c>
      <c r="L23" s="26">
        <v>0.999</v>
      </c>
      <c r="M23" s="26">
        <v>1.0029999999999999</v>
      </c>
      <c r="N23" s="26">
        <v>0.995</v>
      </c>
      <c r="O23" s="26">
        <v>0.996</v>
      </c>
      <c r="P23" s="26">
        <v>0.999</v>
      </c>
    </row>
    <row r="24" spans="1:16" x14ac:dyDescent="0.3">
      <c r="A24" s="26">
        <v>94.9178</v>
      </c>
      <c r="B24" s="26">
        <v>0.996</v>
      </c>
      <c r="C24" s="26">
        <v>1.004</v>
      </c>
      <c r="D24" s="26">
        <v>1.008</v>
      </c>
      <c r="E24" s="26">
        <v>1.0089999999999999</v>
      </c>
      <c r="F24" s="26">
        <v>1.0089999999999999</v>
      </c>
      <c r="G24" s="26">
        <v>0.98799999999999999</v>
      </c>
      <c r="H24" s="26">
        <v>1.004</v>
      </c>
      <c r="I24" s="26">
        <v>0.98299999999999998</v>
      </c>
      <c r="J24" s="26">
        <v>1.016</v>
      </c>
      <c r="K24" s="26">
        <v>1.008</v>
      </c>
      <c r="L24" s="26">
        <v>0.98899999999999999</v>
      </c>
      <c r="M24" s="26">
        <v>1.008</v>
      </c>
      <c r="N24" s="26">
        <v>0.995</v>
      </c>
      <c r="O24" s="26">
        <v>0.999</v>
      </c>
      <c r="P24" s="26">
        <v>0.995</v>
      </c>
    </row>
    <row r="25" spans="1:16" x14ac:dyDescent="0.3">
      <c r="A25" s="26">
        <v>99.910600000000002</v>
      </c>
      <c r="B25" s="26">
        <v>0.85899999999999999</v>
      </c>
      <c r="C25" s="26">
        <v>0.58699999999999997</v>
      </c>
      <c r="D25" s="26">
        <v>0.76300000000000001</v>
      </c>
      <c r="E25" s="26">
        <v>0.98099999999999998</v>
      </c>
      <c r="F25" s="26">
        <v>0.95599999999999996</v>
      </c>
      <c r="G25" s="26">
        <v>0.95499999999999996</v>
      </c>
      <c r="H25" s="26">
        <v>0.99</v>
      </c>
      <c r="I25" s="26">
        <v>0.70699999999999996</v>
      </c>
      <c r="J25" s="26">
        <v>0.73</v>
      </c>
      <c r="K25" s="26">
        <v>1.004</v>
      </c>
      <c r="L25" s="26">
        <v>0.94199999999999995</v>
      </c>
      <c r="M25" s="26">
        <v>0.94899999999999995</v>
      </c>
      <c r="N25" s="26">
        <v>1.0049999999999999</v>
      </c>
      <c r="O25" s="26">
        <v>0.97099999999999997</v>
      </c>
      <c r="P25" s="26">
        <v>0.98499999999999999</v>
      </c>
    </row>
    <row r="26" spans="1:16" x14ac:dyDescent="0.3">
      <c r="A26" s="26">
        <v>104.9068</v>
      </c>
      <c r="B26" s="26">
        <v>0.98399999999999999</v>
      </c>
      <c r="C26" s="26">
        <v>0.97599999999999998</v>
      </c>
      <c r="D26" s="26">
        <v>0.98499999999999999</v>
      </c>
      <c r="E26" s="26">
        <v>0.999</v>
      </c>
      <c r="F26" s="26">
        <v>0.99099999999999999</v>
      </c>
      <c r="G26" s="26">
        <v>1.0049999999999999</v>
      </c>
      <c r="H26" s="26">
        <v>0.97199999999999998</v>
      </c>
      <c r="I26" s="26">
        <v>0.995</v>
      </c>
      <c r="J26" s="26">
        <v>1.002</v>
      </c>
      <c r="K26" s="26">
        <v>0.999</v>
      </c>
      <c r="L26" s="26">
        <v>0.98299999999999998</v>
      </c>
      <c r="M26" s="26">
        <v>0.98399999999999999</v>
      </c>
      <c r="N26" s="26">
        <v>0.998</v>
      </c>
      <c r="O26" s="26">
        <v>1.0029999999999999</v>
      </c>
      <c r="P26" s="26">
        <v>0.99299999999999999</v>
      </c>
    </row>
    <row r="27" spans="1:16" x14ac:dyDescent="0.3">
      <c r="A27" s="26">
        <v>109.9028</v>
      </c>
      <c r="B27" s="26">
        <v>0.97899999999999998</v>
      </c>
      <c r="C27" s="26">
        <v>0.99099999999999999</v>
      </c>
      <c r="D27" s="26">
        <v>1.006</v>
      </c>
      <c r="E27" s="26">
        <v>1.0129999999999999</v>
      </c>
      <c r="F27" s="26">
        <v>0.999</v>
      </c>
      <c r="G27" s="26">
        <v>1.0209999999999999</v>
      </c>
      <c r="H27" s="26">
        <v>0.99399999999999999</v>
      </c>
      <c r="I27" s="26">
        <v>1.0169999999999999</v>
      </c>
      <c r="J27" s="26">
        <v>0.99399999999999999</v>
      </c>
      <c r="K27" s="26">
        <v>1.004</v>
      </c>
      <c r="L27" s="26">
        <v>1.008</v>
      </c>
      <c r="M27" s="26">
        <v>1.004</v>
      </c>
      <c r="N27" s="26">
        <v>0.98</v>
      </c>
      <c r="O27" s="26">
        <v>0.996</v>
      </c>
      <c r="P27" s="26">
        <v>1.0029999999999999</v>
      </c>
    </row>
    <row r="28" spans="1:16" x14ac:dyDescent="0.3">
      <c r="A28" s="26">
        <v>114.89879999999999</v>
      </c>
      <c r="B28" s="26">
        <v>1.0289999999999999</v>
      </c>
      <c r="C28" s="26">
        <v>1.0129999999999999</v>
      </c>
      <c r="D28" s="26">
        <v>1.0129999999999999</v>
      </c>
      <c r="E28" s="26">
        <v>1.0289999999999999</v>
      </c>
      <c r="F28" s="26">
        <v>1.0209999999999999</v>
      </c>
      <c r="G28" s="26">
        <v>1.03</v>
      </c>
      <c r="H28" s="26">
        <v>1.0069999999999999</v>
      </c>
      <c r="I28" s="26">
        <v>1.0209999999999999</v>
      </c>
      <c r="J28" s="26">
        <v>1.024</v>
      </c>
      <c r="K28" s="26">
        <v>1.01</v>
      </c>
      <c r="L28" s="26">
        <v>1.018</v>
      </c>
      <c r="M28" s="26">
        <v>0.996</v>
      </c>
      <c r="N28" s="26">
        <v>1.0289999999999999</v>
      </c>
      <c r="O28" s="26">
        <v>1.024</v>
      </c>
      <c r="P28" s="26">
        <v>1.0369999999999999</v>
      </c>
    </row>
    <row r="29" spans="1:16" x14ac:dyDescent="0.3">
      <c r="A29" s="26">
        <v>119.926</v>
      </c>
      <c r="B29" s="26">
        <v>1.0309999999999999</v>
      </c>
      <c r="C29" s="26">
        <v>1.034</v>
      </c>
      <c r="D29" s="26">
        <v>1.036</v>
      </c>
      <c r="E29" s="26">
        <v>1.0469999999999999</v>
      </c>
      <c r="F29" s="26">
        <v>1.0429999999999999</v>
      </c>
      <c r="G29" s="26">
        <v>1.0589999999999999</v>
      </c>
      <c r="H29" s="26">
        <v>1.0229999999999999</v>
      </c>
      <c r="I29" s="26">
        <v>1.0229999999999999</v>
      </c>
      <c r="J29" s="26">
        <v>1.0429999999999999</v>
      </c>
      <c r="K29" s="26">
        <v>1.042</v>
      </c>
      <c r="L29" s="26">
        <v>1.0289999999999999</v>
      </c>
      <c r="M29" s="26">
        <v>1.026</v>
      </c>
      <c r="N29" s="26">
        <v>1.034</v>
      </c>
      <c r="O29" s="26">
        <v>1.0069999999999999</v>
      </c>
      <c r="P29" s="26">
        <v>1.024</v>
      </c>
    </row>
    <row r="30" spans="1:16" x14ac:dyDescent="0.3">
      <c r="A30" s="26">
        <v>124.9246</v>
      </c>
      <c r="B30" s="26">
        <v>1.0620000000000001</v>
      </c>
      <c r="C30" s="26">
        <v>1.077</v>
      </c>
      <c r="D30" s="26">
        <v>1.0740000000000001</v>
      </c>
      <c r="E30" s="26">
        <v>1.0580000000000001</v>
      </c>
      <c r="F30" s="26">
        <v>1.0780000000000001</v>
      </c>
      <c r="G30" s="26">
        <v>1.042</v>
      </c>
      <c r="H30" s="26">
        <v>1.0629999999999999</v>
      </c>
      <c r="I30" s="26">
        <v>1.046</v>
      </c>
      <c r="J30" s="26">
        <v>1.042</v>
      </c>
      <c r="K30" s="26">
        <v>1.056</v>
      </c>
      <c r="L30" s="26">
        <v>1.0509999999999999</v>
      </c>
      <c r="M30" s="26">
        <v>1.0409999999999999</v>
      </c>
      <c r="N30" s="26">
        <v>1.0609999999999999</v>
      </c>
      <c r="O30" s="26">
        <v>1.0549999999999999</v>
      </c>
      <c r="P30" s="26">
        <v>1.0329999999999999</v>
      </c>
    </row>
    <row r="31" spans="1:16" x14ac:dyDescent="0.3">
      <c r="A31" s="26">
        <v>129.91720000000001</v>
      </c>
      <c r="B31" s="26">
        <v>1.0760000000000001</v>
      </c>
      <c r="C31" s="26">
        <v>1.101</v>
      </c>
      <c r="D31" s="26">
        <v>1.091</v>
      </c>
      <c r="E31" s="26">
        <v>1.095</v>
      </c>
      <c r="F31" s="26">
        <v>1.0640000000000001</v>
      </c>
      <c r="G31" s="26">
        <v>1.077</v>
      </c>
      <c r="H31" s="26">
        <v>1.095</v>
      </c>
      <c r="I31" s="26">
        <v>1.071</v>
      </c>
      <c r="J31" s="26">
        <v>1.08</v>
      </c>
      <c r="K31" s="26">
        <v>1.073</v>
      </c>
      <c r="L31" s="26">
        <v>1.1020000000000001</v>
      </c>
      <c r="M31" s="26">
        <v>1.0740000000000001</v>
      </c>
      <c r="N31" s="26">
        <v>1.0640000000000001</v>
      </c>
      <c r="O31" s="26">
        <v>1.0529999999999999</v>
      </c>
      <c r="P31" s="26">
        <v>1.0649999999999999</v>
      </c>
    </row>
    <row r="32" spans="1:16" x14ac:dyDescent="0.3">
      <c r="A32" s="26">
        <v>134.91659999999999</v>
      </c>
      <c r="B32" s="26">
        <v>1.107</v>
      </c>
      <c r="C32" s="26">
        <v>1.109</v>
      </c>
      <c r="D32" s="26">
        <v>1.1200000000000001</v>
      </c>
      <c r="E32" s="26">
        <v>1.1080000000000001</v>
      </c>
      <c r="F32" s="26">
        <v>1.1040000000000001</v>
      </c>
      <c r="G32" s="26">
        <v>1.075</v>
      </c>
      <c r="H32" s="26">
        <v>1.1060000000000001</v>
      </c>
      <c r="I32" s="26">
        <v>1.093</v>
      </c>
      <c r="J32" s="26">
        <v>1.0629999999999999</v>
      </c>
      <c r="K32" s="26">
        <v>1.1000000000000001</v>
      </c>
      <c r="L32" s="26">
        <v>1.071</v>
      </c>
      <c r="M32" s="26">
        <v>1.0760000000000001</v>
      </c>
      <c r="N32" s="26">
        <v>1.069</v>
      </c>
      <c r="O32" s="26">
        <v>1.0629999999999999</v>
      </c>
      <c r="P32" s="26">
        <v>1.056</v>
      </c>
    </row>
    <row r="33" spans="1:16" x14ac:dyDescent="0.3">
      <c r="A33" s="26">
        <v>139.92939999999999</v>
      </c>
      <c r="B33" s="26">
        <v>1.131</v>
      </c>
      <c r="C33" s="26">
        <v>1.117</v>
      </c>
      <c r="D33" s="26">
        <v>1.121</v>
      </c>
      <c r="E33" s="26">
        <v>1.123</v>
      </c>
      <c r="F33" s="26">
        <v>1.1240000000000001</v>
      </c>
      <c r="G33" s="26">
        <v>1.1060000000000001</v>
      </c>
      <c r="H33" s="26">
        <v>1.101</v>
      </c>
      <c r="I33" s="26">
        <v>1.1080000000000001</v>
      </c>
      <c r="J33" s="26">
        <v>1.1000000000000001</v>
      </c>
      <c r="K33" s="26">
        <v>1.107</v>
      </c>
      <c r="L33" s="26">
        <v>1.085</v>
      </c>
      <c r="M33" s="26">
        <v>1.0920000000000001</v>
      </c>
      <c r="N33" s="26">
        <v>1.0960000000000001</v>
      </c>
      <c r="O33" s="26">
        <v>1.0820000000000001</v>
      </c>
      <c r="P33" s="26">
        <v>1.0640000000000001</v>
      </c>
    </row>
    <row r="34" spans="1:16" x14ac:dyDescent="0.3">
      <c r="A34" s="26">
        <v>144.90880000000001</v>
      </c>
      <c r="B34" s="26">
        <v>1.155</v>
      </c>
      <c r="C34" s="26">
        <v>1.1539999999999999</v>
      </c>
      <c r="D34" s="26">
        <v>1.103</v>
      </c>
      <c r="E34" s="26">
        <v>1.145</v>
      </c>
      <c r="F34" s="26">
        <v>1.131</v>
      </c>
      <c r="G34" s="26">
        <v>1.1120000000000001</v>
      </c>
      <c r="H34" s="26">
        <v>1.135</v>
      </c>
      <c r="I34" s="26">
        <v>1.095</v>
      </c>
      <c r="J34" s="26">
        <v>1.103</v>
      </c>
      <c r="K34" s="26">
        <v>1.1419999999999999</v>
      </c>
      <c r="L34" s="26">
        <v>1.101</v>
      </c>
      <c r="M34" s="26">
        <v>1.0820000000000001</v>
      </c>
      <c r="N34" s="26">
        <v>1.097</v>
      </c>
      <c r="O34" s="26">
        <v>1.1020000000000001</v>
      </c>
      <c r="P34" s="26">
        <v>1.085</v>
      </c>
    </row>
    <row r="35" spans="1:16" x14ac:dyDescent="0.3">
      <c r="A35" s="26">
        <v>149.9118</v>
      </c>
      <c r="B35" s="26">
        <v>1.1539999999999999</v>
      </c>
      <c r="C35" s="26">
        <v>1.1439999999999999</v>
      </c>
      <c r="D35" s="26">
        <v>1.1479999999999999</v>
      </c>
      <c r="E35" s="26">
        <v>1.1359999999999999</v>
      </c>
      <c r="F35" s="26">
        <v>1.121</v>
      </c>
      <c r="G35" s="26">
        <v>1.131</v>
      </c>
      <c r="H35" s="26">
        <v>1.1359999999999999</v>
      </c>
      <c r="I35" s="26">
        <v>1.113</v>
      </c>
      <c r="J35" s="26">
        <v>1.0860000000000001</v>
      </c>
      <c r="K35" s="26">
        <v>1.149</v>
      </c>
      <c r="L35" s="26">
        <v>1.093</v>
      </c>
      <c r="M35" s="26">
        <v>1.1000000000000001</v>
      </c>
      <c r="N35" s="26">
        <v>1.1319999999999999</v>
      </c>
      <c r="O35" s="26">
        <v>1.0980000000000001</v>
      </c>
      <c r="P35" s="26">
        <v>1.075</v>
      </c>
    </row>
    <row r="36" spans="1:16" x14ac:dyDescent="0.3">
      <c r="A36" s="26">
        <v>154.9076</v>
      </c>
      <c r="B36" s="26">
        <v>1.145</v>
      </c>
      <c r="C36" s="26">
        <v>1.1339999999999999</v>
      </c>
      <c r="D36" s="26">
        <v>1.1160000000000001</v>
      </c>
      <c r="E36" s="26">
        <v>1.141</v>
      </c>
      <c r="F36" s="26">
        <v>1.167</v>
      </c>
      <c r="G36" s="26">
        <v>1.103</v>
      </c>
      <c r="H36" s="26">
        <v>1.1479999999999999</v>
      </c>
      <c r="I36" s="26">
        <v>1.111</v>
      </c>
      <c r="J36" s="26">
        <v>1.097</v>
      </c>
      <c r="K36" s="26">
        <v>1.1339999999999999</v>
      </c>
      <c r="L36" s="26">
        <v>1.099</v>
      </c>
      <c r="M36" s="26">
        <v>1.109</v>
      </c>
      <c r="N36" s="26">
        <v>1.133</v>
      </c>
      <c r="O36" s="26">
        <v>1.0860000000000001</v>
      </c>
      <c r="P36" s="26">
        <v>1.0820000000000001</v>
      </c>
    </row>
    <row r="37" spans="1:16" x14ac:dyDescent="0.3">
      <c r="A37" s="26">
        <v>159.9272</v>
      </c>
      <c r="B37" s="26">
        <v>1.173</v>
      </c>
      <c r="C37" s="26">
        <v>1.139</v>
      </c>
      <c r="D37" s="26">
        <v>1.143</v>
      </c>
      <c r="E37" s="26">
        <v>1.1719999999999999</v>
      </c>
      <c r="F37" s="26">
        <v>1.149</v>
      </c>
      <c r="G37" s="26">
        <v>1.1180000000000001</v>
      </c>
      <c r="H37" s="26">
        <v>1.113</v>
      </c>
      <c r="I37" s="26">
        <v>1.103</v>
      </c>
      <c r="J37" s="26">
        <v>1.105</v>
      </c>
      <c r="K37" s="26">
        <v>1.157</v>
      </c>
      <c r="L37" s="26">
        <v>1.113</v>
      </c>
      <c r="M37" s="26">
        <v>1.085</v>
      </c>
      <c r="N37" s="26">
        <v>1.1160000000000001</v>
      </c>
      <c r="O37" s="26">
        <v>1.099</v>
      </c>
      <c r="P37" s="26">
        <v>1.085</v>
      </c>
    </row>
    <row r="38" spans="1:16" x14ac:dyDescent="0.3">
      <c r="A38" s="26">
        <v>164.923</v>
      </c>
      <c r="B38" s="26">
        <v>1.1439999999999999</v>
      </c>
      <c r="C38" s="26">
        <v>1.143</v>
      </c>
      <c r="D38" s="26">
        <v>1.111</v>
      </c>
      <c r="E38" s="26">
        <v>1.1479999999999999</v>
      </c>
      <c r="F38" s="26">
        <v>1.1299999999999999</v>
      </c>
      <c r="G38" s="26">
        <v>1.111</v>
      </c>
      <c r="H38" s="26">
        <v>1.1379999999999999</v>
      </c>
      <c r="I38" s="26">
        <v>1.0880000000000001</v>
      </c>
      <c r="J38" s="26">
        <v>1.1020000000000001</v>
      </c>
      <c r="K38" s="26">
        <v>1.143</v>
      </c>
      <c r="L38" s="26">
        <v>1.119</v>
      </c>
      <c r="M38" s="26">
        <v>1.089</v>
      </c>
      <c r="N38" s="26">
        <v>1.1140000000000001</v>
      </c>
      <c r="O38" s="26">
        <v>1.089</v>
      </c>
      <c r="P38" s="26">
        <v>1.105</v>
      </c>
    </row>
    <row r="39" spans="1:16" x14ac:dyDescent="0.3">
      <c r="A39" s="26">
        <v>169.91919999999999</v>
      </c>
      <c r="B39" s="26">
        <v>1.1539999999999999</v>
      </c>
      <c r="C39" s="26">
        <v>1.1379999999999999</v>
      </c>
      <c r="D39" s="26">
        <v>1.1200000000000001</v>
      </c>
      <c r="E39" s="26">
        <v>1.141</v>
      </c>
      <c r="F39" s="26">
        <v>1.117</v>
      </c>
      <c r="G39" s="26">
        <v>1.1100000000000001</v>
      </c>
      <c r="H39" s="26">
        <v>1.137</v>
      </c>
      <c r="I39" s="26">
        <v>1.093</v>
      </c>
      <c r="J39" s="26">
        <v>1.083</v>
      </c>
      <c r="K39" s="26">
        <v>1.145</v>
      </c>
      <c r="L39" s="26">
        <v>1.109</v>
      </c>
      <c r="M39" s="26">
        <v>1.1000000000000001</v>
      </c>
      <c r="N39" s="26">
        <v>1.1200000000000001</v>
      </c>
      <c r="O39" s="26">
        <v>1.1060000000000001</v>
      </c>
      <c r="P39" s="26">
        <v>1.0629999999999999</v>
      </c>
    </row>
    <row r="40" spans="1:16" x14ac:dyDescent="0.3">
      <c r="A40" s="26">
        <v>174.9256</v>
      </c>
      <c r="B40" s="26">
        <v>1.1619999999999999</v>
      </c>
      <c r="C40" s="26">
        <v>1.1200000000000001</v>
      </c>
      <c r="D40" s="26">
        <v>1.119</v>
      </c>
      <c r="E40" s="26">
        <v>1.1479999999999999</v>
      </c>
      <c r="F40" s="26">
        <v>1.151</v>
      </c>
      <c r="G40" s="26">
        <v>1.1240000000000001</v>
      </c>
      <c r="H40" s="26">
        <v>1.143</v>
      </c>
      <c r="I40" s="26">
        <v>1.115</v>
      </c>
      <c r="J40" s="26">
        <v>1.0820000000000001</v>
      </c>
      <c r="K40" s="26">
        <v>1.115</v>
      </c>
      <c r="L40" s="26">
        <v>1.097</v>
      </c>
      <c r="M40" s="26">
        <v>1.099</v>
      </c>
      <c r="N40" s="26">
        <v>1.1439999999999999</v>
      </c>
      <c r="O40" s="26">
        <v>1.0960000000000001</v>
      </c>
      <c r="P40" s="26">
        <v>1.079</v>
      </c>
    </row>
    <row r="41" spans="1:16" x14ac:dyDescent="0.3">
      <c r="A41" s="26">
        <v>179.9186</v>
      </c>
      <c r="B41" s="26">
        <v>1.1559999999999999</v>
      </c>
      <c r="C41" s="26">
        <v>1.1060000000000001</v>
      </c>
      <c r="D41" s="26">
        <v>1.1160000000000001</v>
      </c>
      <c r="E41" s="26">
        <v>1.133</v>
      </c>
      <c r="F41" s="26">
        <v>1.115</v>
      </c>
      <c r="G41" s="26">
        <v>1.1259999999999999</v>
      </c>
      <c r="H41" s="26">
        <v>1.101</v>
      </c>
      <c r="I41" s="26">
        <v>1.0820000000000001</v>
      </c>
      <c r="J41" s="26">
        <v>1.0920000000000001</v>
      </c>
      <c r="K41" s="26">
        <v>1.1220000000000001</v>
      </c>
      <c r="L41" s="26">
        <v>1.0940000000000001</v>
      </c>
      <c r="M41" s="26">
        <v>1.1000000000000001</v>
      </c>
      <c r="N41" s="26">
        <v>1.1140000000000001</v>
      </c>
      <c r="O41" s="26">
        <v>1.0920000000000001</v>
      </c>
      <c r="P41" s="26">
        <v>1.06</v>
      </c>
    </row>
    <row r="42" spans="1:16" x14ac:dyDescent="0.3">
      <c r="A42" s="26">
        <v>184.91480000000001</v>
      </c>
      <c r="B42" s="26">
        <v>1.1379999999999999</v>
      </c>
      <c r="C42" s="26">
        <v>1.1080000000000001</v>
      </c>
      <c r="D42" s="26">
        <v>1.1379999999999999</v>
      </c>
      <c r="E42" s="26">
        <v>1.141</v>
      </c>
      <c r="F42" s="26">
        <v>1.0960000000000001</v>
      </c>
      <c r="G42" s="26">
        <v>1.119</v>
      </c>
      <c r="H42" s="26">
        <v>1.1140000000000001</v>
      </c>
      <c r="I42" s="26">
        <v>1.0780000000000001</v>
      </c>
      <c r="J42" s="26">
        <v>1.081</v>
      </c>
      <c r="K42" s="26">
        <v>1.121</v>
      </c>
      <c r="L42" s="26">
        <v>1.103</v>
      </c>
      <c r="M42" s="26">
        <v>1.0940000000000001</v>
      </c>
      <c r="N42" s="26">
        <v>1.085</v>
      </c>
      <c r="O42" s="26">
        <v>1.1000000000000001</v>
      </c>
      <c r="P42" s="26">
        <v>1.0900000000000001</v>
      </c>
    </row>
    <row r="43" spans="1:16" x14ac:dyDescent="0.3">
      <c r="A43" s="26">
        <v>189.91079999999999</v>
      </c>
      <c r="B43" s="26">
        <v>1.1339999999999999</v>
      </c>
      <c r="C43" s="26">
        <v>1.1220000000000001</v>
      </c>
      <c r="D43" s="26">
        <v>1.0960000000000001</v>
      </c>
      <c r="E43" s="26">
        <v>1.0860000000000001</v>
      </c>
      <c r="F43" s="26">
        <v>1.129</v>
      </c>
      <c r="G43" s="26">
        <v>1.103</v>
      </c>
      <c r="H43" s="26">
        <v>1.103</v>
      </c>
      <c r="I43" s="26">
        <v>1.105</v>
      </c>
      <c r="J43" s="26">
        <v>1.0680000000000001</v>
      </c>
      <c r="K43" s="26">
        <v>1.1100000000000001</v>
      </c>
      <c r="L43" s="26">
        <v>1.077</v>
      </c>
      <c r="M43" s="26">
        <v>1.0640000000000001</v>
      </c>
      <c r="N43" s="26">
        <v>1.089</v>
      </c>
      <c r="O43" s="26">
        <v>1.0860000000000001</v>
      </c>
      <c r="P43" s="26">
        <v>1.0920000000000001</v>
      </c>
    </row>
    <row r="44" spans="1:16" x14ac:dyDescent="0.3">
      <c r="A44" s="26">
        <v>194.90700000000001</v>
      </c>
      <c r="B44" s="26">
        <v>1.1240000000000001</v>
      </c>
      <c r="C44" s="26">
        <v>1.0920000000000001</v>
      </c>
      <c r="D44" s="26">
        <v>1.1040000000000001</v>
      </c>
      <c r="E44" s="26">
        <v>1.129</v>
      </c>
      <c r="F44" s="26">
        <v>1.1160000000000001</v>
      </c>
      <c r="G44" s="26">
        <v>1.093</v>
      </c>
      <c r="H44" s="26">
        <v>1.1060000000000001</v>
      </c>
      <c r="I44" s="26">
        <v>1.0980000000000001</v>
      </c>
      <c r="J44" s="26">
        <v>1.069</v>
      </c>
      <c r="K44" s="26">
        <v>1.0900000000000001</v>
      </c>
      <c r="L44" s="26">
        <v>1.075</v>
      </c>
      <c r="M44" s="26">
        <v>1.0880000000000001</v>
      </c>
      <c r="N44" s="26">
        <v>1.101</v>
      </c>
      <c r="O44" s="26">
        <v>1.0860000000000001</v>
      </c>
      <c r="P44" s="26">
        <v>1.079</v>
      </c>
    </row>
    <row r="45" spans="1:16" x14ac:dyDescent="0.3">
      <c r="A45" s="26">
        <v>199.91319999999999</v>
      </c>
      <c r="B45" s="26">
        <v>1.1100000000000001</v>
      </c>
      <c r="C45" s="26">
        <v>1.119</v>
      </c>
      <c r="D45" s="26">
        <v>1.085</v>
      </c>
      <c r="E45" s="26">
        <v>1.1140000000000001</v>
      </c>
      <c r="F45" s="26">
        <v>1.0980000000000001</v>
      </c>
      <c r="G45" s="26">
        <v>1.0960000000000001</v>
      </c>
      <c r="H45" s="26">
        <v>1.0900000000000001</v>
      </c>
      <c r="I45" s="26">
        <v>1.0860000000000001</v>
      </c>
      <c r="J45" s="26">
        <v>1.0680000000000001</v>
      </c>
      <c r="K45" s="26">
        <v>1.0980000000000001</v>
      </c>
      <c r="L45" s="26">
        <v>1.0740000000000001</v>
      </c>
      <c r="M45" s="26">
        <v>1.103</v>
      </c>
      <c r="N45" s="26">
        <v>1.0669999999999999</v>
      </c>
      <c r="O45" s="26">
        <v>1.079</v>
      </c>
      <c r="P45" s="26">
        <v>1.081</v>
      </c>
    </row>
    <row r="46" spans="1:16" x14ac:dyDescent="0.3">
      <c r="A46" s="26">
        <v>204.9102</v>
      </c>
      <c r="B46" s="26">
        <v>1.1000000000000001</v>
      </c>
      <c r="C46" s="26">
        <v>1.097</v>
      </c>
      <c r="D46" s="26">
        <v>1.1040000000000001</v>
      </c>
      <c r="E46" s="26">
        <v>1.1060000000000001</v>
      </c>
      <c r="F46" s="26">
        <v>1.097</v>
      </c>
      <c r="G46" s="26">
        <v>1.103</v>
      </c>
      <c r="H46" s="26">
        <v>1.0880000000000001</v>
      </c>
      <c r="I46" s="26">
        <v>1.0669999999999999</v>
      </c>
      <c r="J46" s="26">
        <v>1.0760000000000001</v>
      </c>
      <c r="K46" s="26">
        <v>1.1020000000000001</v>
      </c>
      <c r="L46" s="26">
        <v>1.0980000000000001</v>
      </c>
      <c r="M46" s="26">
        <v>1.091</v>
      </c>
      <c r="N46" s="26">
        <v>1.0980000000000001</v>
      </c>
      <c r="O46" s="26">
        <v>1.0820000000000001</v>
      </c>
      <c r="P46" s="26">
        <v>1.079</v>
      </c>
    </row>
    <row r="47" spans="1:16" x14ac:dyDescent="0.3">
      <c r="A47" s="26">
        <v>209.9264</v>
      </c>
      <c r="B47" s="26">
        <v>1.08</v>
      </c>
      <c r="C47" s="26">
        <v>1.0840000000000001</v>
      </c>
      <c r="D47" s="26">
        <v>1.1080000000000001</v>
      </c>
      <c r="E47" s="26">
        <v>1.1120000000000001</v>
      </c>
      <c r="F47" s="26">
        <v>1.085</v>
      </c>
      <c r="G47" s="26">
        <v>1.0860000000000001</v>
      </c>
      <c r="H47" s="26">
        <v>1.079</v>
      </c>
      <c r="I47" s="26">
        <v>1.0660000000000001</v>
      </c>
      <c r="J47" s="26">
        <v>1.0529999999999999</v>
      </c>
      <c r="K47" s="26">
        <v>1.0820000000000001</v>
      </c>
      <c r="L47" s="26">
        <v>1.1100000000000001</v>
      </c>
      <c r="M47" s="26">
        <v>1.07</v>
      </c>
      <c r="N47" s="26">
        <v>1.0960000000000001</v>
      </c>
      <c r="O47" s="26">
        <v>1.0740000000000001</v>
      </c>
      <c r="P47" s="26">
        <v>1.075</v>
      </c>
    </row>
    <row r="48" spans="1:16" x14ac:dyDescent="0.3">
      <c r="A48" s="26">
        <v>214.92500000000001</v>
      </c>
      <c r="B48" s="26">
        <v>1.073</v>
      </c>
      <c r="C48" s="26">
        <v>1.1060000000000001</v>
      </c>
      <c r="D48" s="26">
        <v>1.0860000000000001</v>
      </c>
      <c r="E48" s="26">
        <v>1.0740000000000001</v>
      </c>
      <c r="F48" s="26">
        <v>1.0680000000000001</v>
      </c>
      <c r="G48" s="26">
        <v>1.0609999999999999</v>
      </c>
      <c r="H48" s="26">
        <v>1.0920000000000001</v>
      </c>
      <c r="I48" s="26">
        <v>1.0569999999999999</v>
      </c>
      <c r="J48" s="26">
        <v>1.071</v>
      </c>
      <c r="K48" s="26">
        <v>1.0900000000000001</v>
      </c>
      <c r="L48" s="26">
        <v>1.0740000000000001</v>
      </c>
      <c r="M48" s="26">
        <v>1.0740000000000001</v>
      </c>
      <c r="N48" s="26">
        <v>1.0640000000000001</v>
      </c>
      <c r="O48" s="26">
        <v>1.0549999999999999</v>
      </c>
      <c r="P48" s="26">
        <v>1.073</v>
      </c>
    </row>
    <row r="49" spans="1:16" x14ac:dyDescent="0.3">
      <c r="A49" s="26">
        <v>219.92080000000001</v>
      </c>
      <c r="B49" s="26">
        <v>1.0820000000000001</v>
      </c>
      <c r="C49" s="26">
        <v>1.0720000000000001</v>
      </c>
      <c r="D49" s="26">
        <v>1.073</v>
      </c>
      <c r="E49" s="26">
        <v>1.075</v>
      </c>
      <c r="F49" s="26">
        <v>1.069</v>
      </c>
      <c r="G49" s="26">
        <v>1.0720000000000001</v>
      </c>
      <c r="H49" s="26">
        <v>1.0780000000000001</v>
      </c>
      <c r="I49" s="26">
        <v>1.0660000000000001</v>
      </c>
      <c r="J49" s="26">
        <v>1.0609999999999999</v>
      </c>
      <c r="K49" s="26">
        <v>1.081</v>
      </c>
      <c r="L49" s="26">
        <v>1.0640000000000001</v>
      </c>
      <c r="M49" s="26">
        <v>1.077</v>
      </c>
      <c r="N49" s="26">
        <v>1.091</v>
      </c>
      <c r="O49" s="26">
        <v>1.0649999999999999</v>
      </c>
      <c r="P49" s="26">
        <v>1.038</v>
      </c>
    </row>
    <row r="50" spans="1:16" x14ac:dyDescent="0.3">
      <c r="A50" s="26">
        <v>224.91679999999999</v>
      </c>
      <c r="B50" s="26">
        <v>1.08</v>
      </c>
      <c r="C50" s="26">
        <v>1.0620000000000001</v>
      </c>
      <c r="D50" s="26">
        <v>1.0820000000000001</v>
      </c>
      <c r="E50" s="26">
        <v>1.0880000000000001</v>
      </c>
      <c r="F50" s="26">
        <v>1.0569999999999999</v>
      </c>
      <c r="G50" s="26">
        <v>1.0609999999999999</v>
      </c>
      <c r="H50" s="26">
        <v>1.077</v>
      </c>
      <c r="I50" s="26">
        <v>1.046</v>
      </c>
      <c r="J50" s="26">
        <v>1.046</v>
      </c>
      <c r="K50" s="26">
        <v>1.054</v>
      </c>
      <c r="L50" s="26">
        <v>1.0860000000000001</v>
      </c>
      <c r="M50" s="26">
        <v>1.056</v>
      </c>
      <c r="N50" s="26">
        <v>1.0449999999999999</v>
      </c>
      <c r="O50" s="26">
        <v>1.0609999999999999</v>
      </c>
      <c r="P50" s="26">
        <v>1.044</v>
      </c>
    </row>
    <row r="51" spans="1:16" x14ac:dyDescent="0.3">
      <c r="A51" s="26">
        <v>229.92080000000001</v>
      </c>
      <c r="B51" s="26">
        <v>1.101</v>
      </c>
      <c r="C51" s="26">
        <v>1.052</v>
      </c>
      <c r="D51" s="26">
        <v>1.0580000000000001</v>
      </c>
      <c r="E51" s="26">
        <v>1.077</v>
      </c>
      <c r="F51" s="26">
        <v>1.0780000000000001</v>
      </c>
      <c r="G51" s="26">
        <v>1.073</v>
      </c>
      <c r="H51" s="26">
        <v>1.0680000000000001</v>
      </c>
      <c r="I51" s="26">
        <v>1.0760000000000001</v>
      </c>
      <c r="J51" s="26">
        <v>1.07</v>
      </c>
      <c r="K51" s="26">
        <v>1.0569999999999999</v>
      </c>
      <c r="L51" s="26">
        <v>1.0840000000000001</v>
      </c>
      <c r="M51" s="26">
        <v>1.0760000000000001</v>
      </c>
      <c r="N51" s="26">
        <v>1.056</v>
      </c>
      <c r="O51" s="26">
        <v>1.077</v>
      </c>
      <c r="P51" s="26">
        <v>1.0509999999999999</v>
      </c>
    </row>
    <row r="52" spans="1:16" x14ac:dyDescent="0.3">
      <c r="A52" s="26">
        <v>234.91919999999999</v>
      </c>
      <c r="B52" s="26">
        <v>1.0840000000000001</v>
      </c>
      <c r="C52" s="26">
        <v>1.085</v>
      </c>
      <c r="D52" s="26">
        <v>1.0720000000000001</v>
      </c>
      <c r="E52" s="26">
        <v>1.0649999999999999</v>
      </c>
      <c r="F52" s="26">
        <v>1.05</v>
      </c>
      <c r="G52" s="26">
        <v>1.0680000000000001</v>
      </c>
      <c r="H52" s="26">
        <v>1.0629999999999999</v>
      </c>
      <c r="I52" s="26">
        <v>1.056</v>
      </c>
      <c r="J52" s="26">
        <v>1.0629999999999999</v>
      </c>
      <c r="K52" s="26">
        <v>1.05</v>
      </c>
      <c r="L52" s="26">
        <v>1.0389999999999999</v>
      </c>
      <c r="M52" s="26">
        <v>1.0580000000000001</v>
      </c>
      <c r="N52" s="26">
        <v>1.052</v>
      </c>
      <c r="O52" s="26">
        <v>1.05</v>
      </c>
      <c r="P52" s="26">
        <v>1.056</v>
      </c>
    </row>
    <row r="53" spans="1:16" x14ac:dyDescent="0.3">
      <c r="A53" s="26">
        <v>239.91560000000001</v>
      </c>
      <c r="B53" s="26">
        <v>1.052</v>
      </c>
      <c r="C53" s="26">
        <v>1.0489999999999999</v>
      </c>
      <c r="D53" s="26">
        <v>1.0640000000000001</v>
      </c>
      <c r="E53" s="26">
        <v>1.0529999999999999</v>
      </c>
      <c r="F53" s="26">
        <v>1.0569999999999999</v>
      </c>
      <c r="G53" s="26">
        <v>1.079</v>
      </c>
      <c r="H53" s="26">
        <v>1.042</v>
      </c>
      <c r="I53" s="26">
        <v>1.0409999999999999</v>
      </c>
      <c r="J53" s="26">
        <v>1.0409999999999999</v>
      </c>
      <c r="K53" s="26">
        <v>1.0629999999999999</v>
      </c>
      <c r="L53" s="26">
        <v>1.081</v>
      </c>
      <c r="M53" s="26">
        <v>1.0509999999999999</v>
      </c>
      <c r="N53" s="26">
        <v>1.0580000000000001</v>
      </c>
      <c r="O53" s="26">
        <v>1.046</v>
      </c>
      <c r="P53" s="26">
        <v>1.038</v>
      </c>
    </row>
    <row r="54" spans="1:16" x14ac:dyDescent="0.3">
      <c r="A54" s="26">
        <v>244.9118</v>
      </c>
      <c r="B54" s="26">
        <v>1.0629999999999999</v>
      </c>
      <c r="C54" s="26">
        <v>1.06</v>
      </c>
      <c r="D54" s="26">
        <v>1.054</v>
      </c>
      <c r="E54" s="26">
        <v>1.052</v>
      </c>
      <c r="F54" s="26">
        <v>1.038</v>
      </c>
      <c r="G54" s="26">
        <v>1.056</v>
      </c>
      <c r="H54" s="26">
        <v>1.0469999999999999</v>
      </c>
      <c r="I54" s="26">
        <v>1.038</v>
      </c>
      <c r="J54" s="26">
        <v>1.0409999999999999</v>
      </c>
      <c r="K54" s="26">
        <v>1.0429999999999999</v>
      </c>
      <c r="L54" s="26">
        <v>1.052</v>
      </c>
      <c r="M54" s="26">
        <v>1.0489999999999999</v>
      </c>
      <c r="N54" s="26">
        <v>1.042</v>
      </c>
      <c r="O54" s="26">
        <v>1.0509999999999999</v>
      </c>
      <c r="P54" s="26">
        <v>1.0449999999999999</v>
      </c>
    </row>
    <row r="55" spans="1:16" x14ac:dyDescent="0.3">
      <c r="A55" s="26">
        <v>249.90459999999999</v>
      </c>
      <c r="B55" s="26">
        <v>1.0620000000000001</v>
      </c>
      <c r="C55" s="26">
        <v>1.034</v>
      </c>
      <c r="D55" s="26">
        <v>1.056</v>
      </c>
      <c r="E55" s="26">
        <v>1.0740000000000001</v>
      </c>
      <c r="F55" s="26">
        <v>1.0489999999999999</v>
      </c>
      <c r="G55" s="26">
        <v>1.056</v>
      </c>
      <c r="H55" s="26">
        <v>1.012</v>
      </c>
      <c r="I55" s="26">
        <v>1.0469999999999999</v>
      </c>
      <c r="J55" s="26">
        <v>1.0309999999999999</v>
      </c>
      <c r="K55" s="26">
        <v>1.071</v>
      </c>
      <c r="L55" s="26">
        <v>1.05</v>
      </c>
      <c r="M55" s="26">
        <v>1.054</v>
      </c>
      <c r="N55" s="26">
        <v>1.046</v>
      </c>
      <c r="O55" s="26">
        <v>1.0429999999999999</v>
      </c>
      <c r="P55" s="26">
        <v>1.048</v>
      </c>
    </row>
    <row r="56" spans="1:16" x14ac:dyDescent="0.3">
      <c r="A56" s="26">
        <v>254.934</v>
      </c>
      <c r="B56" s="26">
        <v>1.0349999999999999</v>
      </c>
      <c r="C56" s="26">
        <v>1.0529999999999999</v>
      </c>
      <c r="D56" s="26">
        <v>1.048</v>
      </c>
      <c r="E56" s="26">
        <v>1.0389999999999999</v>
      </c>
      <c r="F56" s="26">
        <v>1.042</v>
      </c>
      <c r="G56" s="26">
        <v>1.0449999999999999</v>
      </c>
      <c r="H56" s="26">
        <v>1.0389999999999999</v>
      </c>
      <c r="I56" s="26">
        <v>1.034</v>
      </c>
      <c r="J56" s="26">
        <v>1.0429999999999999</v>
      </c>
      <c r="K56" s="26">
        <v>1.0449999999999999</v>
      </c>
      <c r="L56" s="26">
        <v>1.0589999999999999</v>
      </c>
      <c r="M56" s="26">
        <v>1.052</v>
      </c>
      <c r="N56" s="26">
        <v>1.044</v>
      </c>
      <c r="O56" s="26">
        <v>1.0449999999999999</v>
      </c>
      <c r="P56" s="26">
        <v>1.0389999999999999</v>
      </c>
    </row>
    <row r="57" spans="1:16" x14ac:dyDescent="0.3">
      <c r="A57" s="26">
        <v>259.93040000000002</v>
      </c>
      <c r="B57" s="26">
        <v>1.04</v>
      </c>
      <c r="C57" s="26">
        <v>1.036</v>
      </c>
      <c r="D57" s="26">
        <v>1.0489999999999999</v>
      </c>
      <c r="E57" s="26">
        <v>1.0369999999999999</v>
      </c>
      <c r="F57" s="26">
        <v>1.0429999999999999</v>
      </c>
      <c r="G57" s="26">
        <v>1.0309999999999999</v>
      </c>
      <c r="H57" s="26">
        <v>1.03</v>
      </c>
      <c r="I57" s="26">
        <v>1.073</v>
      </c>
      <c r="J57" s="26">
        <v>1.048</v>
      </c>
      <c r="K57" s="26">
        <v>1.0589999999999999</v>
      </c>
      <c r="L57" s="26">
        <v>1.044</v>
      </c>
      <c r="M57" s="26">
        <v>1.0509999999999999</v>
      </c>
      <c r="N57" s="26">
        <v>1.03</v>
      </c>
      <c r="O57" s="26">
        <v>1.0369999999999999</v>
      </c>
      <c r="P57" s="26">
        <v>1.0389999999999999</v>
      </c>
    </row>
    <row r="58" spans="1:16" x14ac:dyDescent="0.3">
      <c r="A58" s="26">
        <v>264.92660000000001</v>
      </c>
      <c r="B58" s="26">
        <v>1.0369999999999999</v>
      </c>
      <c r="C58" s="26">
        <v>1.03</v>
      </c>
      <c r="D58" s="26">
        <v>1.0569999999999999</v>
      </c>
      <c r="E58" s="26">
        <v>1.0229999999999999</v>
      </c>
      <c r="F58" s="26">
        <v>1.044</v>
      </c>
      <c r="G58" s="26">
        <v>1.0569999999999999</v>
      </c>
      <c r="H58" s="26">
        <v>1.0169999999999999</v>
      </c>
      <c r="I58" s="26">
        <v>1.0449999999999999</v>
      </c>
      <c r="J58" s="26">
        <v>1.0549999999999999</v>
      </c>
      <c r="K58" s="26">
        <v>1.038</v>
      </c>
      <c r="L58" s="26">
        <v>1.0489999999999999</v>
      </c>
      <c r="M58" s="26">
        <v>1.0640000000000001</v>
      </c>
      <c r="N58" s="26">
        <v>1.032</v>
      </c>
      <c r="O58" s="26">
        <v>1.048</v>
      </c>
      <c r="P58" s="26">
        <v>1.0469999999999999</v>
      </c>
    </row>
    <row r="59" spans="1:16" x14ac:dyDescent="0.3">
      <c r="A59" s="26">
        <v>269.92259999999999</v>
      </c>
      <c r="B59" s="26">
        <v>1.0389999999999999</v>
      </c>
      <c r="C59" s="26">
        <v>1.034</v>
      </c>
      <c r="D59" s="26">
        <v>1.0389999999999999</v>
      </c>
      <c r="E59" s="26">
        <v>1.0369999999999999</v>
      </c>
      <c r="F59" s="26">
        <v>1.032</v>
      </c>
      <c r="G59" s="26">
        <v>1.038</v>
      </c>
      <c r="H59" s="26">
        <v>0.996</v>
      </c>
      <c r="I59" s="26">
        <v>1.028</v>
      </c>
      <c r="J59" s="26">
        <v>1.022</v>
      </c>
      <c r="K59" s="26">
        <v>1.05</v>
      </c>
      <c r="L59" s="26">
        <v>1.0369999999999999</v>
      </c>
      <c r="M59" s="26">
        <v>1.0369999999999999</v>
      </c>
      <c r="N59" s="26">
        <v>1.0109999999999999</v>
      </c>
      <c r="O59" s="26">
        <v>1.026</v>
      </c>
      <c r="P59" s="26">
        <v>1.054</v>
      </c>
    </row>
    <row r="60" spans="1:16" x14ac:dyDescent="0.3">
      <c r="A60" s="26">
        <v>274.91860000000003</v>
      </c>
      <c r="B60" s="26">
        <v>1.0109999999999999</v>
      </c>
      <c r="C60" s="26">
        <v>1.034</v>
      </c>
      <c r="D60" s="26">
        <v>1.0369999999999999</v>
      </c>
      <c r="E60" s="26">
        <v>1.0169999999999999</v>
      </c>
      <c r="F60" s="26">
        <v>1.056</v>
      </c>
      <c r="G60" s="26">
        <v>1.038</v>
      </c>
      <c r="H60" s="26">
        <v>1.0149999999999999</v>
      </c>
      <c r="I60" s="26">
        <v>1.0249999999999999</v>
      </c>
      <c r="J60" s="26">
        <v>1.028</v>
      </c>
      <c r="K60" s="26">
        <v>1.034</v>
      </c>
      <c r="L60" s="26">
        <v>1.032</v>
      </c>
      <c r="M60" s="26">
        <v>1.04</v>
      </c>
      <c r="N60" s="26">
        <v>1.0409999999999999</v>
      </c>
      <c r="O60" s="26">
        <v>1.0389999999999999</v>
      </c>
      <c r="P60" s="26">
        <v>1.0169999999999999</v>
      </c>
    </row>
    <row r="61" spans="1:16" x14ac:dyDescent="0.3">
      <c r="A61" s="26">
        <v>279.91460000000001</v>
      </c>
      <c r="B61" s="26">
        <v>1.0229999999999999</v>
      </c>
      <c r="C61" s="26">
        <v>1.0580000000000001</v>
      </c>
      <c r="D61" s="26">
        <v>1.034</v>
      </c>
      <c r="E61" s="26">
        <v>1.0209999999999999</v>
      </c>
      <c r="F61" s="26">
        <v>1.0389999999999999</v>
      </c>
      <c r="G61" s="26">
        <v>1.046</v>
      </c>
      <c r="H61" s="26">
        <v>1.0309999999999999</v>
      </c>
      <c r="I61" s="26">
        <v>1.03</v>
      </c>
      <c r="J61" s="26">
        <v>1.0369999999999999</v>
      </c>
      <c r="K61" s="26">
        <v>1.0189999999999999</v>
      </c>
      <c r="L61" s="26">
        <v>1.0349999999999999</v>
      </c>
      <c r="M61" s="26">
        <v>1.0309999999999999</v>
      </c>
      <c r="N61" s="26">
        <v>1.018</v>
      </c>
      <c r="O61" s="26">
        <v>1.028</v>
      </c>
      <c r="P61" s="26">
        <v>1.038</v>
      </c>
    </row>
    <row r="62" spans="1:16" x14ac:dyDescent="0.3">
      <c r="A62" s="26">
        <v>284.91860000000003</v>
      </c>
      <c r="B62" s="26">
        <v>1.048</v>
      </c>
      <c r="C62" s="26">
        <v>1.028</v>
      </c>
      <c r="D62" s="26">
        <v>1.02</v>
      </c>
      <c r="E62" s="26">
        <v>1.01</v>
      </c>
      <c r="F62" s="26">
        <v>1.03</v>
      </c>
      <c r="G62" s="26">
        <v>1.0429999999999999</v>
      </c>
      <c r="H62" s="26">
        <v>1.0029999999999999</v>
      </c>
      <c r="I62" s="26">
        <v>1.0329999999999999</v>
      </c>
      <c r="J62" s="26">
        <v>1.016</v>
      </c>
      <c r="K62" s="26">
        <v>1.016</v>
      </c>
      <c r="L62" s="26">
        <v>1.0640000000000001</v>
      </c>
      <c r="M62" s="26">
        <v>1.032</v>
      </c>
      <c r="N62" s="26">
        <v>1.04</v>
      </c>
      <c r="O62" s="26">
        <v>1.028</v>
      </c>
      <c r="P62" s="26">
        <v>1.0369999999999999</v>
      </c>
    </row>
    <row r="63" spans="1:16" x14ac:dyDescent="0.3">
      <c r="A63" s="26">
        <v>289.91500000000002</v>
      </c>
      <c r="B63" s="26">
        <v>1.0129999999999999</v>
      </c>
      <c r="C63" s="26">
        <v>1.0369999999999999</v>
      </c>
      <c r="D63" s="26">
        <v>1.0249999999999999</v>
      </c>
      <c r="E63" s="26">
        <v>1.022</v>
      </c>
      <c r="F63" s="26">
        <v>1.028</v>
      </c>
      <c r="G63" s="26">
        <v>1.0229999999999999</v>
      </c>
      <c r="H63" s="26">
        <v>1</v>
      </c>
      <c r="I63" s="26">
        <v>1.05</v>
      </c>
      <c r="J63" s="26">
        <v>1.0189999999999999</v>
      </c>
      <c r="K63" s="26">
        <v>1.034</v>
      </c>
      <c r="L63" s="26">
        <v>1.0029999999999999</v>
      </c>
      <c r="M63" s="26">
        <v>1.024</v>
      </c>
      <c r="N63" s="26">
        <v>1.024</v>
      </c>
      <c r="O63" s="26">
        <v>1.008</v>
      </c>
      <c r="P63" s="26">
        <v>1.02</v>
      </c>
    </row>
    <row r="64" spans="1:16" x14ac:dyDescent="0.3">
      <c r="A64" s="26">
        <v>294.91079999999999</v>
      </c>
      <c r="B64" s="26">
        <v>1.024</v>
      </c>
      <c r="C64" s="26">
        <v>1.008</v>
      </c>
      <c r="D64" s="26">
        <v>1.028</v>
      </c>
      <c r="E64" s="26">
        <v>0.99099999999999999</v>
      </c>
      <c r="F64" s="26">
        <v>1.026</v>
      </c>
      <c r="G64" s="26">
        <v>1.0229999999999999</v>
      </c>
      <c r="H64" s="26">
        <v>1.0349999999999999</v>
      </c>
      <c r="I64" s="26">
        <v>1.012</v>
      </c>
      <c r="J64" s="26">
        <v>1.036</v>
      </c>
      <c r="K64" s="26">
        <v>1.0009999999999999</v>
      </c>
      <c r="L64" s="26">
        <v>1.0149999999999999</v>
      </c>
      <c r="M64" s="26">
        <v>1.0549999999999999</v>
      </c>
      <c r="N64" s="26">
        <v>1.0149999999999999</v>
      </c>
      <c r="O64" s="26">
        <v>1.024</v>
      </c>
      <c r="P64" s="26">
        <v>1.0289999999999999</v>
      </c>
    </row>
    <row r="65" spans="1:16" x14ac:dyDescent="0.3">
      <c r="A65" s="26">
        <v>299.9298</v>
      </c>
      <c r="B65" s="26">
        <v>1.002</v>
      </c>
      <c r="C65" s="26">
        <v>1.0229999999999999</v>
      </c>
      <c r="D65" s="26">
        <v>1.04</v>
      </c>
      <c r="E65" s="26">
        <v>0.999</v>
      </c>
      <c r="F65" s="26">
        <v>1.0229999999999999</v>
      </c>
      <c r="G65" s="26">
        <v>1.052</v>
      </c>
      <c r="H65" s="26">
        <v>1.0129999999999999</v>
      </c>
      <c r="I65" s="26">
        <v>1.0189999999999999</v>
      </c>
      <c r="J65" s="26">
        <v>1.0229999999999999</v>
      </c>
      <c r="K65" s="26">
        <v>1.0369999999999999</v>
      </c>
      <c r="L65" s="26">
        <v>1.0129999999999999</v>
      </c>
      <c r="M65" s="26">
        <v>1.0289999999999999</v>
      </c>
      <c r="N65" s="26">
        <v>1.02</v>
      </c>
      <c r="O65" s="26">
        <v>1.0189999999999999</v>
      </c>
      <c r="P65" s="26">
        <v>1.0549999999999999</v>
      </c>
    </row>
    <row r="66" spans="1:16" x14ac:dyDescent="0.3">
      <c r="A66" s="26">
        <v>304.92559999999997</v>
      </c>
      <c r="B66" s="26">
        <v>1</v>
      </c>
      <c r="C66" s="26">
        <v>1.0209999999999999</v>
      </c>
      <c r="D66" s="26">
        <v>1.0469999999999999</v>
      </c>
      <c r="E66" s="26">
        <v>1.01</v>
      </c>
      <c r="F66" s="26">
        <v>1.028</v>
      </c>
      <c r="G66" s="26">
        <v>1.032</v>
      </c>
      <c r="H66" s="26">
        <v>1.0089999999999999</v>
      </c>
      <c r="I66" s="26">
        <v>1.0369999999999999</v>
      </c>
      <c r="J66" s="26">
        <v>1.03</v>
      </c>
      <c r="K66" s="26">
        <v>0.99</v>
      </c>
      <c r="L66" s="26">
        <v>1.006</v>
      </c>
      <c r="M66" s="26">
        <v>1.0349999999999999</v>
      </c>
      <c r="N66" s="26">
        <v>1.024</v>
      </c>
      <c r="O66" s="26">
        <v>1.014</v>
      </c>
      <c r="P66" s="26">
        <v>1.012</v>
      </c>
    </row>
    <row r="67" spans="1:16" x14ac:dyDescent="0.3">
      <c r="A67" s="26">
        <v>309.92180000000002</v>
      </c>
      <c r="B67" s="26">
        <v>1.018</v>
      </c>
      <c r="C67" s="26">
        <v>1.0349999999999999</v>
      </c>
      <c r="D67" s="26">
        <v>1.03</v>
      </c>
      <c r="E67" s="26">
        <v>1.0049999999999999</v>
      </c>
      <c r="F67" s="26">
        <v>1.0149999999999999</v>
      </c>
      <c r="G67" s="26">
        <v>1.0429999999999999</v>
      </c>
      <c r="H67" s="26">
        <v>0.98799999999999999</v>
      </c>
      <c r="I67" s="26">
        <v>1.032</v>
      </c>
      <c r="J67" s="26">
        <v>1.0269999999999999</v>
      </c>
      <c r="K67" s="26">
        <v>1.0249999999999999</v>
      </c>
      <c r="L67" s="26">
        <v>1.022</v>
      </c>
      <c r="M67" s="26">
        <v>1.036</v>
      </c>
      <c r="N67" s="26">
        <v>0.996</v>
      </c>
      <c r="O67" s="26">
        <v>1.0209999999999999</v>
      </c>
      <c r="P67" s="26">
        <v>1.0349999999999999</v>
      </c>
    </row>
    <row r="68" spans="1:16" x14ac:dyDescent="0.3">
      <c r="A68" s="26">
        <v>314.92840000000001</v>
      </c>
      <c r="B68" s="26">
        <v>1</v>
      </c>
      <c r="C68" s="26">
        <v>0.98799999999999999</v>
      </c>
      <c r="D68" s="26">
        <v>1.034</v>
      </c>
      <c r="E68" s="26">
        <v>1.014</v>
      </c>
      <c r="F68" s="26">
        <v>1.016</v>
      </c>
      <c r="G68" s="26">
        <v>1.0349999999999999</v>
      </c>
      <c r="H68" s="26">
        <v>1.0149999999999999</v>
      </c>
      <c r="I68" s="26">
        <v>1.01</v>
      </c>
      <c r="J68" s="26">
        <v>1.034</v>
      </c>
      <c r="K68" s="26">
        <v>1.0249999999999999</v>
      </c>
      <c r="L68" s="26">
        <v>1.052</v>
      </c>
      <c r="M68" s="26">
        <v>1.018</v>
      </c>
      <c r="N68" s="26">
        <v>1.016</v>
      </c>
      <c r="O68" s="26">
        <v>1.0229999999999999</v>
      </c>
      <c r="P68" s="26">
        <v>1.052</v>
      </c>
    </row>
    <row r="69" spans="1:16" x14ac:dyDescent="0.3">
      <c r="A69" s="26">
        <v>319.92439999999999</v>
      </c>
      <c r="B69" s="26">
        <v>1.0109999999999999</v>
      </c>
      <c r="C69" s="26">
        <v>1.026</v>
      </c>
      <c r="D69" s="26">
        <v>1.04</v>
      </c>
      <c r="E69" s="26">
        <v>1.004</v>
      </c>
      <c r="F69" s="26">
        <v>1.0269999999999999</v>
      </c>
      <c r="G69" s="26">
        <v>1.024</v>
      </c>
      <c r="H69" s="26">
        <v>1.018</v>
      </c>
      <c r="I69" s="26">
        <v>1.0089999999999999</v>
      </c>
      <c r="J69" s="26">
        <v>1.02</v>
      </c>
      <c r="K69" s="26">
        <v>1.0069999999999999</v>
      </c>
      <c r="L69" s="26">
        <v>1.0149999999999999</v>
      </c>
      <c r="M69" s="26">
        <v>1.03</v>
      </c>
      <c r="N69" s="26">
        <v>1.0229999999999999</v>
      </c>
      <c r="O69" s="26">
        <v>1.0169999999999999</v>
      </c>
      <c r="P69" s="26">
        <v>1.0289999999999999</v>
      </c>
    </row>
    <row r="70" spans="1:16" x14ac:dyDescent="0.3">
      <c r="A70" s="26">
        <v>324.91699999999997</v>
      </c>
      <c r="B70" s="26">
        <v>1.002</v>
      </c>
      <c r="C70" s="26">
        <v>1.0049999999999999</v>
      </c>
      <c r="D70" s="26">
        <v>1.02</v>
      </c>
      <c r="E70" s="26">
        <v>0.996</v>
      </c>
      <c r="F70" s="26">
        <v>1.002</v>
      </c>
      <c r="G70" s="26">
        <v>1.03</v>
      </c>
      <c r="H70" s="26">
        <v>0.995</v>
      </c>
      <c r="I70" s="26">
        <v>1.002</v>
      </c>
      <c r="J70" s="26">
        <v>1.008</v>
      </c>
      <c r="K70" s="26">
        <v>0.98899999999999999</v>
      </c>
      <c r="L70" s="26">
        <v>1.0209999999999999</v>
      </c>
      <c r="M70" s="26">
        <v>1.008</v>
      </c>
      <c r="N70" s="26">
        <v>1.0229999999999999</v>
      </c>
      <c r="O70" s="26">
        <v>1.0429999999999999</v>
      </c>
      <c r="P70" s="26">
        <v>1.034</v>
      </c>
    </row>
    <row r="71" spans="1:16" x14ac:dyDescent="0.3">
      <c r="A71" s="26">
        <v>329.91300000000001</v>
      </c>
      <c r="B71" s="26">
        <v>0.99199999999999999</v>
      </c>
      <c r="C71" s="26">
        <v>1.0289999999999999</v>
      </c>
      <c r="D71" s="26">
        <v>1.0249999999999999</v>
      </c>
      <c r="E71" s="26">
        <v>1.014</v>
      </c>
      <c r="F71" s="26">
        <v>1.0009999999999999</v>
      </c>
      <c r="G71" s="26">
        <v>1.03</v>
      </c>
      <c r="H71" s="26">
        <v>0.995</v>
      </c>
      <c r="I71" s="26">
        <v>1.0069999999999999</v>
      </c>
      <c r="J71" s="26">
        <v>1.01</v>
      </c>
      <c r="K71" s="26">
        <v>1.004</v>
      </c>
      <c r="L71" s="26">
        <v>1.008</v>
      </c>
      <c r="M71" s="26">
        <v>1.02</v>
      </c>
      <c r="N71" s="26">
        <v>1.012</v>
      </c>
      <c r="O71" s="26">
        <v>1.034</v>
      </c>
      <c r="P71" s="26">
        <v>1.0409999999999999</v>
      </c>
    </row>
    <row r="72" spans="1:16" x14ac:dyDescent="0.3">
      <c r="A72" s="26">
        <v>334.9092</v>
      </c>
      <c r="B72" s="26">
        <v>1.0069999999999999</v>
      </c>
      <c r="C72" s="26">
        <v>1.0189999999999999</v>
      </c>
      <c r="D72" s="26">
        <v>1.0109999999999999</v>
      </c>
      <c r="E72" s="26">
        <v>0.998</v>
      </c>
      <c r="F72" s="26">
        <v>1.0109999999999999</v>
      </c>
      <c r="G72" s="26">
        <v>1.034</v>
      </c>
      <c r="H72" s="26">
        <v>0.98599999999999999</v>
      </c>
      <c r="I72" s="26">
        <v>1.022</v>
      </c>
      <c r="J72" s="26">
        <v>1.022</v>
      </c>
      <c r="K72" s="26">
        <v>0.997</v>
      </c>
      <c r="L72" s="26">
        <v>1.0329999999999999</v>
      </c>
      <c r="M72" s="26">
        <v>1.0169999999999999</v>
      </c>
      <c r="N72" s="26">
        <v>0.995</v>
      </c>
      <c r="O72" s="26">
        <v>1.024</v>
      </c>
      <c r="P72" s="26">
        <v>1.0369999999999999</v>
      </c>
    </row>
    <row r="73" spans="1:16" x14ac:dyDescent="0.3">
      <c r="A73" s="26">
        <v>339.91840000000002</v>
      </c>
      <c r="B73" s="26">
        <v>0.995</v>
      </c>
      <c r="C73" s="26">
        <v>1.0069999999999999</v>
      </c>
      <c r="D73" s="26">
        <v>1.0289999999999999</v>
      </c>
      <c r="E73" s="26">
        <v>1.018</v>
      </c>
      <c r="F73" s="26">
        <v>1.02</v>
      </c>
      <c r="G73" s="26">
        <v>1.0109999999999999</v>
      </c>
      <c r="H73" s="26">
        <v>0.99399999999999999</v>
      </c>
      <c r="I73" s="26">
        <v>1.008</v>
      </c>
      <c r="J73" s="26">
        <v>1.0149999999999999</v>
      </c>
      <c r="K73" s="26">
        <v>0.999</v>
      </c>
      <c r="L73" s="26">
        <v>1.002</v>
      </c>
      <c r="M73" s="26">
        <v>1.042</v>
      </c>
      <c r="N73" s="26">
        <v>1.0009999999999999</v>
      </c>
      <c r="O73" s="26">
        <v>1.0249999999999999</v>
      </c>
      <c r="P73" s="26">
        <v>1.0169999999999999</v>
      </c>
    </row>
    <row r="74" spans="1:16" x14ac:dyDescent="0.3">
      <c r="A74" s="26">
        <v>344.94139999999999</v>
      </c>
      <c r="B74" s="26">
        <v>0.99299999999999999</v>
      </c>
      <c r="C74" s="26">
        <v>1.01</v>
      </c>
      <c r="D74" s="26">
        <v>1.0109999999999999</v>
      </c>
      <c r="E74" s="26">
        <v>1.01</v>
      </c>
      <c r="F74" s="26">
        <v>1.006</v>
      </c>
      <c r="G74" s="26">
        <v>1.046</v>
      </c>
      <c r="H74" s="26">
        <v>0.997</v>
      </c>
      <c r="I74" s="26">
        <v>1.0029999999999999</v>
      </c>
      <c r="J74" s="26">
        <v>1.034</v>
      </c>
      <c r="K74" s="26">
        <v>1.0249999999999999</v>
      </c>
      <c r="L74" s="26">
        <v>1.0029999999999999</v>
      </c>
      <c r="M74" s="26">
        <v>1.0289999999999999</v>
      </c>
      <c r="N74" s="26">
        <v>1</v>
      </c>
      <c r="O74" s="26">
        <v>1.0129999999999999</v>
      </c>
      <c r="P74" s="26">
        <v>1.02</v>
      </c>
    </row>
    <row r="75" spans="1:16" x14ac:dyDescent="0.3">
      <c r="A75" s="26">
        <v>349.93720000000002</v>
      </c>
      <c r="B75" s="26">
        <v>1.0069999999999999</v>
      </c>
      <c r="C75" s="26">
        <v>1.012</v>
      </c>
      <c r="D75" s="26">
        <v>1.0149999999999999</v>
      </c>
      <c r="E75" s="26">
        <v>1.0109999999999999</v>
      </c>
      <c r="F75" s="26">
        <v>1.0029999999999999</v>
      </c>
      <c r="G75" s="26">
        <v>1.0169999999999999</v>
      </c>
      <c r="H75" s="26">
        <v>0.997</v>
      </c>
      <c r="I75" s="26">
        <v>0.999</v>
      </c>
      <c r="J75" s="26">
        <v>1.004</v>
      </c>
      <c r="K75" s="26">
        <v>0.98199999999999998</v>
      </c>
      <c r="L75" s="26">
        <v>1.0109999999999999</v>
      </c>
      <c r="M75" s="26">
        <v>1.016</v>
      </c>
      <c r="N75" s="26">
        <v>1.0009999999999999</v>
      </c>
      <c r="O75" s="26">
        <v>1.0149999999999999</v>
      </c>
      <c r="P75" s="26">
        <v>1.0089999999999999</v>
      </c>
    </row>
    <row r="76" spans="1:16" x14ac:dyDescent="0.3">
      <c r="A76" s="26">
        <v>354.93340000000001</v>
      </c>
      <c r="B76" s="26">
        <v>1.002</v>
      </c>
      <c r="C76" s="26">
        <v>1.006</v>
      </c>
      <c r="D76" s="26">
        <v>1.004</v>
      </c>
      <c r="E76" s="26">
        <v>0.98399999999999999</v>
      </c>
      <c r="F76" s="26">
        <v>1.012</v>
      </c>
      <c r="G76" s="26">
        <v>0.99199999999999999</v>
      </c>
      <c r="H76" s="26">
        <v>1</v>
      </c>
      <c r="I76" s="26">
        <v>0.999</v>
      </c>
      <c r="J76" s="26">
        <v>1.0269999999999999</v>
      </c>
      <c r="K76" s="26">
        <v>1.0069999999999999</v>
      </c>
      <c r="L76" s="26">
        <v>1.0409999999999999</v>
      </c>
      <c r="M76" s="26">
        <v>1.036</v>
      </c>
      <c r="N76" s="26">
        <v>0.997</v>
      </c>
      <c r="O76" s="26">
        <v>1.0169999999999999</v>
      </c>
      <c r="P76" s="26">
        <v>1.02</v>
      </c>
    </row>
    <row r="77" spans="1:16" x14ac:dyDescent="0.3">
      <c r="A77" s="26">
        <v>359.92939999999999</v>
      </c>
      <c r="B77" s="26">
        <v>0.995</v>
      </c>
      <c r="C77" s="26">
        <v>1.0089999999999999</v>
      </c>
      <c r="D77" s="26">
        <v>1.014</v>
      </c>
      <c r="E77" s="26">
        <v>0.97399999999999998</v>
      </c>
      <c r="F77" s="26">
        <v>0.996</v>
      </c>
      <c r="G77" s="26">
        <v>1.024</v>
      </c>
      <c r="H77" s="26">
        <v>1</v>
      </c>
      <c r="I77" s="26">
        <v>1.0029999999999999</v>
      </c>
      <c r="J77" s="26">
        <v>1.0269999999999999</v>
      </c>
      <c r="K77" s="26">
        <v>0.99199999999999999</v>
      </c>
      <c r="L77" s="26">
        <v>1.0149999999999999</v>
      </c>
      <c r="M77" s="26">
        <v>0.995</v>
      </c>
      <c r="N77" s="26">
        <v>0.99099999999999999</v>
      </c>
      <c r="O77" s="26">
        <v>1.0249999999999999</v>
      </c>
      <c r="P77" s="26">
        <v>1.008</v>
      </c>
    </row>
    <row r="78" spans="1:16" x14ac:dyDescent="0.3">
      <c r="A78" s="26">
        <v>364.92559999999997</v>
      </c>
      <c r="B78" s="26">
        <v>0.999</v>
      </c>
      <c r="C78" s="26">
        <v>0.997</v>
      </c>
      <c r="D78" s="26">
        <v>1.038</v>
      </c>
      <c r="E78" s="26">
        <v>0.997</v>
      </c>
      <c r="F78" s="26">
        <v>1.0029999999999999</v>
      </c>
      <c r="G78" s="26">
        <v>1.0249999999999999</v>
      </c>
      <c r="H78" s="26">
        <v>0.98699999999999999</v>
      </c>
      <c r="I78" s="26">
        <v>0.98499999999999999</v>
      </c>
      <c r="J78" s="26">
        <v>1.022</v>
      </c>
      <c r="K78" s="26">
        <v>0.996</v>
      </c>
      <c r="L78" s="26">
        <v>1.014</v>
      </c>
      <c r="M78" s="26">
        <v>1.0089999999999999</v>
      </c>
      <c r="N78" s="26">
        <v>0.99</v>
      </c>
      <c r="O78" s="26">
        <v>1.0049999999999999</v>
      </c>
      <c r="P78" s="26">
        <v>1.032</v>
      </c>
    </row>
    <row r="79" spans="1:16" x14ac:dyDescent="0.3">
      <c r="A79" s="26">
        <v>369.9316</v>
      </c>
      <c r="B79" s="26">
        <v>0.996</v>
      </c>
      <c r="C79" s="26">
        <v>0.996</v>
      </c>
      <c r="D79" s="26">
        <v>1.0129999999999999</v>
      </c>
      <c r="E79" s="26">
        <v>0.99399999999999999</v>
      </c>
      <c r="F79" s="26">
        <v>1.012</v>
      </c>
      <c r="G79" s="26">
        <v>1.0109999999999999</v>
      </c>
      <c r="H79" s="26">
        <v>0.99</v>
      </c>
      <c r="I79" s="26">
        <v>1.0069999999999999</v>
      </c>
      <c r="J79" s="26">
        <v>1.0129999999999999</v>
      </c>
      <c r="K79" s="26">
        <v>1.02</v>
      </c>
      <c r="L79" s="26">
        <v>1.008</v>
      </c>
      <c r="M79" s="26">
        <v>1.0129999999999999</v>
      </c>
      <c r="N79" s="26">
        <v>1.006</v>
      </c>
      <c r="O79" s="26">
        <v>1.0229999999999999</v>
      </c>
      <c r="P79" s="26">
        <v>1.0169999999999999</v>
      </c>
    </row>
    <row r="80" spans="1:16" x14ac:dyDescent="0.3">
      <c r="A80" s="26">
        <v>374.92739999999998</v>
      </c>
      <c r="B80" s="26">
        <v>0.97599999999999998</v>
      </c>
      <c r="C80" s="26">
        <v>1.012</v>
      </c>
      <c r="D80" s="26">
        <v>1.028</v>
      </c>
      <c r="E80" s="26">
        <v>0.98899999999999999</v>
      </c>
      <c r="F80" s="26">
        <v>1.0009999999999999</v>
      </c>
      <c r="G80" s="26">
        <v>1.016</v>
      </c>
      <c r="H80" s="26">
        <v>0.97299999999999998</v>
      </c>
      <c r="I80" s="26">
        <v>1.014</v>
      </c>
      <c r="J80" s="26">
        <v>1.0189999999999999</v>
      </c>
      <c r="K80" s="26">
        <v>1.004</v>
      </c>
      <c r="L80" s="26">
        <v>1.0009999999999999</v>
      </c>
      <c r="M80" s="26">
        <v>1.018</v>
      </c>
      <c r="N80" s="26">
        <v>1.0089999999999999</v>
      </c>
      <c r="O80" s="26">
        <v>0.99399999999999999</v>
      </c>
      <c r="P80" s="26">
        <v>1.0189999999999999</v>
      </c>
    </row>
    <row r="81" spans="1:16" x14ac:dyDescent="0.3">
      <c r="A81" s="26">
        <v>379.92340000000002</v>
      </c>
      <c r="B81" s="26">
        <v>0.98799999999999999</v>
      </c>
      <c r="C81" s="26">
        <v>0.999</v>
      </c>
      <c r="D81" s="26">
        <v>1.018</v>
      </c>
      <c r="E81" s="26">
        <v>0.99</v>
      </c>
      <c r="F81" s="26">
        <v>0.99399999999999999</v>
      </c>
      <c r="G81" s="26">
        <v>1.016</v>
      </c>
      <c r="H81" s="26">
        <v>0.99199999999999999</v>
      </c>
      <c r="I81" s="26">
        <v>1.0069999999999999</v>
      </c>
      <c r="J81" s="26">
        <v>1.0089999999999999</v>
      </c>
      <c r="K81" s="26">
        <v>0.98899999999999999</v>
      </c>
      <c r="L81" s="26">
        <v>1.022</v>
      </c>
      <c r="M81" s="26">
        <v>1.028</v>
      </c>
      <c r="N81" s="26">
        <v>1.0129999999999999</v>
      </c>
      <c r="O81" s="26">
        <v>1.022</v>
      </c>
      <c r="P81" s="26">
        <v>1.0229999999999999</v>
      </c>
    </row>
    <row r="82" spans="1:16" x14ac:dyDescent="0.3">
      <c r="A82" s="26">
        <v>384.92259999999999</v>
      </c>
      <c r="B82" s="26">
        <v>0.98299999999999998</v>
      </c>
      <c r="C82" s="26">
        <v>1.0129999999999999</v>
      </c>
      <c r="D82" s="26">
        <v>1.0249999999999999</v>
      </c>
      <c r="E82" s="26">
        <v>1.01</v>
      </c>
      <c r="F82" s="26">
        <v>1.0009999999999999</v>
      </c>
      <c r="G82" s="26">
        <v>1.018</v>
      </c>
      <c r="H82" s="26">
        <v>1.0069999999999999</v>
      </c>
      <c r="I82" s="26">
        <v>1.026</v>
      </c>
      <c r="J82" s="26">
        <v>1.0049999999999999</v>
      </c>
      <c r="K82" s="26">
        <v>0.99099999999999999</v>
      </c>
      <c r="L82" s="26">
        <v>1.0069999999999999</v>
      </c>
      <c r="M82" s="26">
        <v>1.0449999999999999</v>
      </c>
      <c r="N82" s="26">
        <v>1.0289999999999999</v>
      </c>
      <c r="O82" s="26">
        <v>1.0189999999999999</v>
      </c>
      <c r="P82" s="26">
        <v>1.016</v>
      </c>
    </row>
    <row r="83" spans="1:16" x14ac:dyDescent="0.3">
      <c r="A83" s="26">
        <v>389.93880000000001</v>
      </c>
      <c r="B83" s="26">
        <v>0.97499999999999998</v>
      </c>
      <c r="C83" s="26">
        <v>1.014</v>
      </c>
      <c r="D83" s="26">
        <v>1.004</v>
      </c>
      <c r="E83" s="26">
        <v>1</v>
      </c>
      <c r="F83" s="26">
        <v>1.0089999999999999</v>
      </c>
      <c r="G83" s="26">
        <v>1.0409999999999999</v>
      </c>
      <c r="H83" s="26">
        <v>0.98799999999999999</v>
      </c>
      <c r="I83" s="26">
        <v>0.997</v>
      </c>
      <c r="J83" s="26">
        <v>1.004</v>
      </c>
      <c r="K83" s="26">
        <v>1.0049999999999999</v>
      </c>
      <c r="L83" s="26">
        <v>1.0029999999999999</v>
      </c>
      <c r="M83" s="26">
        <v>1.028</v>
      </c>
      <c r="N83" s="26">
        <v>1.0069999999999999</v>
      </c>
      <c r="O83" s="26">
        <v>1</v>
      </c>
      <c r="P83" s="26">
        <v>1.03</v>
      </c>
    </row>
    <row r="84" spans="1:16" x14ac:dyDescent="0.3">
      <c r="A84" s="26">
        <v>394.94499999999999</v>
      </c>
      <c r="B84" s="26">
        <v>0.996</v>
      </c>
      <c r="C84" s="26">
        <v>1.0029999999999999</v>
      </c>
      <c r="D84" s="26">
        <v>1.002</v>
      </c>
      <c r="E84" s="26">
        <v>0.99</v>
      </c>
      <c r="F84" s="26">
        <v>1.004</v>
      </c>
      <c r="G84" s="26">
        <v>1.0109999999999999</v>
      </c>
      <c r="H84" s="26">
        <v>0.995</v>
      </c>
      <c r="I84" s="26">
        <v>1.0069999999999999</v>
      </c>
      <c r="J84" s="26">
        <v>1.012</v>
      </c>
      <c r="K84" s="26">
        <v>1.008</v>
      </c>
      <c r="L84" s="26">
        <v>0.99299999999999999</v>
      </c>
      <c r="M84" s="26">
        <v>1.016</v>
      </c>
      <c r="N84" s="26">
        <v>0.99399999999999999</v>
      </c>
      <c r="O84" s="26">
        <v>1.0169999999999999</v>
      </c>
      <c r="P84" s="26">
        <v>1.028</v>
      </c>
    </row>
    <row r="85" spans="1:16" x14ac:dyDescent="0.3">
      <c r="A85" s="26">
        <v>399.94119999999998</v>
      </c>
      <c r="B85" s="26">
        <v>0.98399999999999999</v>
      </c>
      <c r="C85" s="26">
        <v>1.02</v>
      </c>
      <c r="D85" s="26">
        <v>1.0169999999999999</v>
      </c>
      <c r="E85" s="26">
        <v>0.999</v>
      </c>
      <c r="F85" s="26">
        <v>1.016</v>
      </c>
      <c r="G85" s="26">
        <v>1.0069999999999999</v>
      </c>
      <c r="H85" s="26">
        <v>0.98599999999999999</v>
      </c>
      <c r="I85" s="26">
        <v>0.997</v>
      </c>
      <c r="J85" s="26">
        <v>1.022</v>
      </c>
      <c r="K85" s="26">
        <v>1.01</v>
      </c>
      <c r="L85" s="26">
        <v>1.0129999999999999</v>
      </c>
      <c r="M85" s="26">
        <v>1.0249999999999999</v>
      </c>
      <c r="N85" s="26">
        <v>1.0109999999999999</v>
      </c>
      <c r="O85" s="26">
        <v>1.0049999999999999</v>
      </c>
      <c r="P85" s="26">
        <v>1.0109999999999999</v>
      </c>
    </row>
    <row r="86" spans="1:16" x14ac:dyDescent="0.3">
      <c r="A86" s="26">
        <v>404.93720000000002</v>
      </c>
      <c r="B86" s="26">
        <v>0.99399999999999999</v>
      </c>
      <c r="C86" s="26">
        <v>1.0049999999999999</v>
      </c>
      <c r="D86" s="26">
        <v>1.024</v>
      </c>
      <c r="E86" s="26">
        <v>0.98</v>
      </c>
      <c r="F86" s="26">
        <v>1.0089999999999999</v>
      </c>
      <c r="G86" s="26">
        <v>1.0209999999999999</v>
      </c>
      <c r="H86" s="26">
        <v>0.999</v>
      </c>
      <c r="I86" s="26">
        <v>1</v>
      </c>
      <c r="J86" s="26">
        <v>1.0209999999999999</v>
      </c>
      <c r="K86" s="26">
        <v>0.996</v>
      </c>
      <c r="L86" s="26">
        <v>0.996</v>
      </c>
      <c r="M86" s="26">
        <v>1.0109999999999999</v>
      </c>
      <c r="N86" s="26">
        <v>1.008</v>
      </c>
      <c r="O86" s="26">
        <v>0.999</v>
      </c>
      <c r="P86" s="26">
        <v>1.0229999999999999</v>
      </c>
    </row>
    <row r="87" spans="1:16" x14ac:dyDescent="0.3">
      <c r="A87" s="26">
        <v>409.923</v>
      </c>
      <c r="B87" s="26">
        <v>0.997</v>
      </c>
      <c r="C87" s="26">
        <v>1.0229999999999999</v>
      </c>
      <c r="D87" s="26">
        <v>1.0169999999999999</v>
      </c>
      <c r="E87" s="26">
        <v>0.98499999999999999</v>
      </c>
      <c r="F87" s="26">
        <v>0.998</v>
      </c>
      <c r="G87" s="26">
        <v>1.022</v>
      </c>
      <c r="H87" s="26">
        <v>1.006</v>
      </c>
      <c r="I87" s="26">
        <v>1.0009999999999999</v>
      </c>
      <c r="J87" s="26">
        <v>1.006</v>
      </c>
      <c r="K87" s="26">
        <v>0.99</v>
      </c>
      <c r="L87" s="26">
        <v>0.98499999999999999</v>
      </c>
      <c r="M87" s="26">
        <v>1.026</v>
      </c>
      <c r="N87" s="26">
        <v>1.0149999999999999</v>
      </c>
      <c r="O87" s="26">
        <v>1.0189999999999999</v>
      </c>
      <c r="P87" s="26">
        <v>1.0149999999999999</v>
      </c>
    </row>
    <row r="88" spans="1:16" x14ac:dyDescent="0.3">
      <c r="A88" s="26">
        <v>414.92919999999998</v>
      </c>
      <c r="B88" s="26">
        <v>0.99</v>
      </c>
      <c r="C88" s="26">
        <v>0.98599999999999999</v>
      </c>
      <c r="D88" s="26">
        <v>1.0069999999999999</v>
      </c>
      <c r="E88" s="26">
        <v>0.98799999999999999</v>
      </c>
      <c r="F88" s="26">
        <v>1.0029999999999999</v>
      </c>
      <c r="G88" s="26">
        <v>0.999</v>
      </c>
      <c r="H88" s="26">
        <v>0.99099999999999999</v>
      </c>
      <c r="I88" s="26">
        <v>0.98699999999999999</v>
      </c>
      <c r="J88" s="26">
        <v>1.006</v>
      </c>
      <c r="K88" s="26">
        <v>0.99099999999999999</v>
      </c>
      <c r="L88" s="26">
        <v>0.99199999999999999</v>
      </c>
      <c r="M88" s="26">
        <v>1.018</v>
      </c>
      <c r="N88" s="26">
        <v>0.998</v>
      </c>
      <c r="O88" s="26">
        <v>1.0029999999999999</v>
      </c>
      <c r="P88" s="26">
        <v>1.012</v>
      </c>
    </row>
    <row r="89" spans="1:16" x14ac:dyDescent="0.3">
      <c r="A89" s="26">
        <v>419.93560000000002</v>
      </c>
      <c r="B89" s="26">
        <v>0.997</v>
      </c>
      <c r="C89" s="26">
        <v>0.97699999999999998</v>
      </c>
      <c r="D89" s="26">
        <v>1.014</v>
      </c>
      <c r="E89" s="26">
        <v>0.98699999999999999</v>
      </c>
      <c r="F89" s="26">
        <v>1.012</v>
      </c>
      <c r="G89" s="26">
        <v>1.006</v>
      </c>
      <c r="H89" s="26">
        <v>0.999</v>
      </c>
      <c r="I89" s="26">
        <v>1.0049999999999999</v>
      </c>
      <c r="J89" s="26">
        <v>1.0069999999999999</v>
      </c>
      <c r="K89" s="26">
        <v>0.98599999999999999</v>
      </c>
      <c r="L89" s="26">
        <v>0.997</v>
      </c>
      <c r="M89" s="26">
        <v>1.002</v>
      </c>
      <c r="N89" s="26">
        <v>0.99199999999999999</v>
      </c>
      <c r="O89" s="26">
        <v>1.0129999999999999</v>
      </c>
      <c r="P89" s="26">
        <v>1.018</v>
      </c>
    </row>
    <row r="90" spans="1:16" x14ac:dyDescent="0.3">
      <c r="A90" s="26">
        <v>424.92860000000002</v>
      </c>
      <c r="B90" s="26">
        <v>0.99399999999999999</v>
      </c>
      <c r="C90" s="26">
        <v>0.98499999999999999</v>
      </c>
      <c r="D90" s="26">
        <v>1.0189999999999999</v>
      </c>
      <c r="E90" s="26">
        <v>0.98299999999999998</v>
      </c>
      <c r="F90" s="26">
        <v>1.016</v>
      </c>
      <c r="G90" s="26">
        <v>1.018</v>
      </c>
      <c r="H90" s="26">
        <v>0.97499999999999998</v>
      </c>
      <c r="I90" s="26">
        <v>0.99099999999999999</v>
      </c>
      <c r="J90" s="26">
        <v>1.0089999999999999</v>
      </c>
      <c r="K90" s="26">
        <v>0.99399999999999999</v>
      </c>
      <c r="L90" s="26">
        <v>1.01</v>
      </c>
      <c r="M90" s="26">
        <v>1.012</v>
      </c>
      <c r="N90" s="26">
        <v>1.016</v>
      </c>
      <c r="O90" s="26">
        <v>1.0269999999999999</v>
      </c>
      <c r="P90" s="26">
        <v>1.0309999999999999</v>
      </c>
    </row>
    <row r="91" spans="1:16" x14ac:dyDescent="0.3">
      <c r="A91" s="26">
        <v>429.92779999999999</v>
      </c>
      <c r="B91" s="26">
        <v>0.995</v>
      </c>
      <c r="C91" s="26">
        <v>1.008</v>
      </c>
      <c r="D91" s="26">
        <v>1.0049999999999999</v>
      </c>
      <c r="E91" s="26">
        <v>0.98399999999999999</v>
      </c>
      <c r="F91" s="26">
        <v>1.0329999999999999</v>
      </c>
      <c r="G91" s="26">
        <v>1.022</v>
      </c>
      <c r="H91" s="26">
        <v>0.97799999999999998</v>
      </c>
      <c r="I91" s="26">
        <v>0.999</v>
      </c>
      <c r="J91" s="26">
        <v>0.997</v>
      </c>
      <c r="K91" s="26">
        <v>0.99099999999999999</v>
      </c>
      <c r="L91" s="26">
        <v>1.018</v>
      </c>
      <c r="M91" s="26">
        <v>1.014</v>
      </c>
      <c r="N91" s="26">
        <v>1.022</v>
      </c>
      <c r="O91" s="26">
        <v>0.996</v>
      </c>
      <c r="P91" s="26">
        <v>1.0089999999999999</v>
      </c>
    </row>
    <row r="92" spans="1:16" x14ac:dyDescent="0.3">
      <c r="A92" s="26">
        <v>434.94400000000002</v>
      </c>
      <c r="B92" s="26">
        <v>1.0009999999999999</v>
      </c>
      <c r="C92" s="26">
        <v>1.008</v>
      </c>
      <c r="D92" s="26">
        <v>1.016</v>
      </c>
      <c r="E92" s="26">
        <v>0.995</v>
      </c>
      <c r="F92" s="26">
        <v>1.014</v>
      </c>
      <c r="G92" s="26">
        <v>1.0169999999999999</v>
      </c>
      <c r="H92" s="26">
        <v>0.99199999999999999</v>
      </c>
      <c r="I92" s="26">
        <v>0.995</v>
      </c>
      <c r="J92" s="26">
        <v>0.99199999999999999</v>
      </c>
      <c r="K92" s="26">
        <v>0.99199999999999999</v>
      </c>
      <c r="L92" s="26">
        <v>1.0049999999999999</v>
      </c>
      <c r="M92" s="26">
        <v>1.022</v>
      </c>
      <c r="N92" s="26">
        <v>1.0009999999999999</v>
      </c>
      <c r="O92" s="26">
        <v>1.0109999999999999</v>
      </c>
      <c r="P92" s="26">
        <v>1.0309999999999999</v>
      </c>
    </row>
    <row r="93" spans="1:16" x14ac:dyDescent="0.3">
      <c r="A93" s="26">
        <v>439.93979999999999</v>
      </c>
      <c r="B93" s="26">
        <v>0.99</v>
      </c>
      <c r="C93" s="26">
        <v>1.004</v>
      </c>
      <c r="D93" s="26">
        <v>1.0009999999999999</v>
      </c>
      <c r="E93" s="26">
        <v>0.98199999999999998</v>
      </c>
      <c r="F93" s="26">
        <v>0.999</v>
      </c>
      <c r="G93" s="26">
        <v>1.026</v>
      </c>
      <c r="H93" s="26">
        <v>0.996</v>
      </c>
      <c r="I93" s="26">
        <v>1.0129999999999999</v>
      </c>
      <c r="J93" s="26">
        <v>1.008</v>
      </c>
      <c r="K93" s="26">
        <v>0.98699999999999999</v>
      </c>
      <c r="L93" s="26">
        <v>0.996</v>
      </c>
      <c r="M93" s="26">
        <v>1.034</v>
      </c>
      <c r="N93" s="26">
        <v>1.0089999999999999</v>
      </c>
      <c r="O93" s="26">
        <v>1.0089999999999999</v>
      </c>
      <c r="P93" s="26">
        <v>1.0269999999999999</v>
      </c>
    </row>
    <row r="94" spans="1:16" x14ac:dyDescent="0.3">
      <c r="A94" s="26">
        <v>444.93299999999999</v>
      </c>
      <c r="B94" s="26">
        <v>0.99099999999999999</v>
      </c>
      <c r="C94" s="26">
        <v>1.014</v>
      </c>
      <c r="D94" s="26">
        <v>1.0069999999999999</v>
      </c>
      <c r="E94" s="26">
        <v>1.0009999999999999</v>
      </c>
      <c r="F94" s="26">
        <v>0.99099999999999999</v>
      </c>
      <c r="G94" s="26">
        <v>1.0109999999999999</v>
      </c>
      <c r="H94" s="26">
        <v>0.98599999999999999</v>
      </c>
      <c r="I94" s="26">
        <v>1.0149999999999999</v>
      </c>
      <c r="J94" s="26">
        <v>1.026</v>
      </c>
      <c r="K94" s="26">
        <v>1.006</v>
      </c>
      <c r="L94" s="26">
        <v>1.022</v>
      </c>
      <c r="M94" s="26">
        <v>1.0149999999999999</v>
      </c>
      <c r="N94" s="26">
        <v>0.997</v>
      </c>
      <c r="O94" s="26">
        <v>1.014</v>
      </c>
      <c r="P94" s="26">
        <v>1.018</v>
      </c>
    </row>
    <row r="95" spans="1:16" x14ac:dyDescent="0.3">
      <c r="A95" s="26">
        <v>449.93920000000003</v>
      </c>
      <c r="B95" s="26">
        <v>1.004</v>
      </c>
      <c r="C95" s="26">
        <v>0.98599999999999999</v>
      </c>
      <c r="D95" s="26">
        <v>1.026</v>
      </c>
      <c r="E95" s="26">
        <v>0.996</v>
      </c>
      <c r="F95" s="26">
        <v>0.996</v>
      </c>
      <c r="G95" s="26">
        <v>1.0009999999999999</v>
      </c>
      <c r="H95" s="26">
        <v>0.99399999999999999</v>
      </c>
      <c r="I95" s="26">
        <v>1.004</v>
      </c>
      <c r="J95" s="26">
        <v>1.012</v>
      </c>
      <c r="K95" s="26">
        <v>1.0069999999999999</v>
      </c>
      <c r="L95" s="26">
        <v>0.99199999999999999</v>
      </c>
      <c r="M95" s="26">
        <v>1.0289999999999999</v>
      </c>
      <c r="N95" s="26">
        <v>0.995</v>
      </c>
      <c r="O95" s="26">
        <v>1.0029999999999999</v>
      </c>
      <c r="P95" s="26">
        <v>0.996</v>
      </c>
    </row>
    <row r="96" spans="1:16" x14ac:dyDescent="0.3">
      <c r="A96" s="26">
        <v>454.935</v>
      </c>
      <c r="B96" s="26">
        <v>0.97899999999999998</v>
      </c>
      <c r="C96" s="26">
        <v>0.98599999999999999</v>
      </c>
      <c r="D96" s="26">
        <v>1.0089999999999999</v>
      </c>
      <c r="E96" s="26">
        <v>0.97299999999999998</v>
      </c>
      <c r="F96" s="26">
        <v>1.008</v>
      </c>
      <c r="G96" s="26">
        <v>1.014</v>
      </c>
      <c r="H96" s="26">
        <v>0.98899999999999999</v>
      </c>
      <c r="I96" s="26">
        <v>1.0149999999999999</v>
      </c>
      <c r="J96" s="26">
        <v>1.0109999999999999</v>
      </c>
      <c r="K96" s="26">
        <v>0.98099999999999998</v>
      </c>
      <c r="L96" s="26">
        <v>1.0029999999999999</v>
      </c>
      <c r="M96" s="26">
        <v>1.028</v>
      </c>
      <c r="N96" s="26">
        <v>1.008</v>
      </c>
      <c r="O96" s="26">
        <v>0.98899999999999999</v>
      </c>
      <c r="P96" s="26">
        <v>1.018</v>
      </c>
    </row>
    <row r="97" spans="1:16" x14ac:dyDescent="0.3">
      <c r="A97" s="26">
        <v>459.93439999999998</v>
      </c>
      <c r="B97" s="26">
        <v>0.97899999999999998</v>
      </c>
      <c r="C97" s="26">
        <v>1.006</v>
      </c>
      <c r="D97" s="26">
        <v>1.0169999999999999</v>
      </c>
      <c r="E97" s="26">
        <v>0.99199999999999999</v>
      </c>
      <c r="F97" s="26">
        <v>1.0069999999999999</v>
      </c>
      <c r="G97" s="26">
        <v>1.002</v>
      </c>
      <c r="H97" s="26">
        <v>0.99299999999999999</v>
      </c>
      <c r="I97" s="26">
        <v>1.0089999999999999</v>
      </c>
      <c r="J97" s="26">
        <v>0.98</v>
      </c>
      <c r="K97" s="26">
        <v>0.996</v>
      </c>
      <c r="L97" s="26">
        <v>1.0189999999999999</v>
      </c>
      <c r="M97" s="26">
        <v>1.02</v>
      </c>
      <c r="N97" s="26">
        <v>0.996</v>
      </c>
      <c r="O97" s="26">
        <v>1.0189999999999999</v>
      </c>
      <c r="P97" s="26">
        <v>1.006</v>
      </c>
    </row>
    <row r="98" spans="1:16" x14ac:dyDescent="0.3">
      <c r="A98" s="26">
        <v>464.93</v>
      </c>
      <c r="B98" s="26">
        <v>1.0129999999999999</v>
      </c>
      <c r="C98" s="26">
        <v>1.0049999999999999</v>
      </c>
      <c r="D98" s="26">
        <v>1.0169999999999999</v>
      </c>
      <c r="E98" s="26">
        <v>0.998</v>
      </c>
      <c r="F98" s="26">
        <v>0.98199999999999998</v>
      </c>
      <c r="G98" s="26">
        <v>1.0009999999999999</v>
      </c>
      <c r="H98" s="26">
        <v>0.98199999999999998</v>
      </c>
      <c r="I98" s="26">
        <v>1.008</v>
      </c>
      <c r="J98" s="26">
        <v>1.014</v>
      </c>
      <c r="K98" s="26">
        <v>0.99</v>
      </c>
      <c r="L98" s="26">
        <v>1</v>
      </c>
      <c r="M98" s="26">
        <v>1.012</v>
      </c>
      <c r="N98" s="26">
        <v>1.004</v>
      </c>
      <c r="O98" s="26">
        <v>1.0269999999999999</v>
      </c>
      <c r="P98" s="26">
        <v>1.0269999999999999</v>
      </c>
    </row>
    <row r="99" spans="1:16" x14ac:dyDescent="0.3">
      <c r="A99" s="26">
        <v>469.92599999999999</v>
      </c>
      <c r="B99" s="26">
        <v>0.97199999999999998</v>
      </c>
      <c r="C99" s="26">
        <v>1.002</v>
      </c>
      <c r="D99" s="26">
        <v>1.004</v>
      </c>
      <c r="E99" s="26">
        <v>1.0089999999999999</v>
      </c>
      <c r="F99" s="26">
        <v>0.995</v>
      </c>
      <c r="G99" s="26">
        <v>0.98299999999999998</v>
      </c>
      <c r="H99" s="26">
        <v>0.98799999999999999</v>
      </c>
      <c r="I99" s="26">
        <v>1.016</v>
      </c>
      <c r="J99" s="26">
        <v>1.0329999999999999</v>
      </c>
      <c r="K99" s="26">
        <v>0.995</v>
      </c>
      <c r="L99" s="26">
        <v>1.0249999999999999</v>
      </c>
      <c r="M99" s="26">
        <v>0.997</v>
      </c>
      <c r="N99" s="26">
        <v>1.02</v>
      </c>
      <c r="O99" s="26">
        <v>1.02</v>
      </c>
      <c r="P99" s="26">
        <v>1.0089999999999999</v>
      </c>
    </row>
    <row r="100" spans="1:16" x14ac:dyDescent="0.3">
      <c r="A100" s="26">
        <v>474.93220000000002</v>
      </c>
      <c r="B100" s="26">
        <v>0.996</v>
      </c>
      <c r="C100" s="26">
        <v>1.008</v>
      </c>
      <c r="D100" s="26">
        <v>1.0069999999999999</v>
      </c>
      <c r="E100" s="26">
        <v>0.98299999999999998</v>
      </c>
      <c r="F100" s="26">
        <v>0.99199999999999999</v>
      </c>
      <c r="G100" s="26">
        <v>1.022</v>
      </c>
      <c r="H100" s="26">
        <v>0.97899999999999998</v>
      </c>
      <c r="I100" s="26">
        <v>1.018</v>
      </c>
      <c r="J100" s="26">
        <v>1.0029999999999999</v>
      </c>
      <c r="K100" s="26">
        <v>0.98799999999999999</v>
      </c>
      <c r="L100" s="26">
        <v>1.01</v>
      </c>
      <c r="M100" s="26">
        <v>1.0089999999999999</v>
      </c>
      <c r="N100" s="26">
        <v>0.98099999999999998</v>
      </c>
      <c r="O100" s="26">
        <v>1.014</v>
      </c>
      <c r="P100" s="26">
        <v>1.0189999999999999</v>
      </c>
    </row>
    <row r="101" spans="1:16" x14ac:dyDescent="0.3">
      <c r="A101" s="26">
        <v>479.9486</v>
      </c>
      <c r="B101" s="26">
        <v>0.995</v>
      </c>
      <c r="C101" s="26">
        <v>0.998</v>
      </c>
      <c r="D101" s="26">
        <v>1.014</v>
      </c>
      <c r="E101" s="26">
        <v>0.98399999999999999</v>
      </c>
      <c r="F101" s="26">
        <v>0.996</v>
      </c>
      <c r="G101" s="26">
        <v>1.0049999999999999</v>
      </c>
      <c r="H101" s="26">
        <v>0.96599999999999997</v>
      </c>
      <c r="I101" s="26">
        <v>1.0149999999999999</v>
      </c>
      <c r="J101" s="26">
        <v>0.98899999999999999</v>
      </c>
      <c r="K101" s="26">
        <v>0.98899999999999999</v>
      </c>
      <c r="L101" s="26">
        <v>1.01</v>
      </c>
      <c r="M101" s="26">
        <v>1.016</v>
      </c>
      <c r="N101" s="26">
        <v>1.0029999999999999</v>
      </c>
      <c r="O101" s="26">
        <v>1.0109999999999999</v>
      </c>
      <c r="P101" s="26">
        <v>1.0329999999999999</v>
      </c>
    </row>
    <row r="102" spans="1:16" x14ac:dyDescent="0.3">
      <c r="A102" s="26">
        <v>484.94479999999999</v>
      </c>
      <c r="B102" s="26">
        <v>0.99399999999999999</v>
      </c>
      <c r="C102" s="26">
        <v>0.99399999999999999</v>
      </c>
      <c r="D102" s="26">
        <v>1.008</v>
      </c>
      <c r="E102" s="26">
        <v>0.97399999999999998</v>
      </c>
      <c r="F102" s="26">
        <v>0.997</v>
      </c>
      <c r="G102" s="26">
        <v>0.998</v>
      </c>
      <c r="H102" s="26">
        <v>1.0029999999999999</v>
      </c>
      <c r="I102" s="26">
        <v>0.99</v>
      </c>
      <c r="J102" s="26">
        <v>1.006</v>
      </c>
      <c r="K102" s="26">
        <v>0.98299999999999998</v>
      </c>
      <c r="L102" s="26">
        <v>0.99</v>
      </c>
      <c r="M102" s="26">
        <v>1.0069999999999999</v>
      </c>
      <c r="N102" s="26">
        <v>0.99199999999999999</v>
      </c>
      <c r="O102" s="26">
        <v>1.012</v>
      </c>
      <c r="P102" s="26">
        <v>1.008</v>
      </c>
    </row>
    <row r="103" spans="1:16" x14ac:dyDescent="0.3">
      <c r="A103" s="26">
        <v>489.94060000000002</v>
      </c>
      <c r="B103" s="26">
        <v>0.98199999999999998</v>
      </c>
      <c r="C103" s="26">
        <v>0.999</v>
      </c>
      <c r="D103" s="26">
        <v>1.0149999999999999</v>
      </c>
      <c r="E103" s="26">
        <v>0.998</v>
      </c>
      <c r="F103" s="26">
        <v>1.0089999999999999</v>
      </c>
      <c r="G103" s="26">
        <v>1.0109999999999999</v>
      </c>
      <c r="H103" s="26">
        <v>0.98399999999999999</v>
      </c>
      <c r="I103" s="26">
        <v>0.99099999999999999</v>
      </c>
      <c r="J103" s="26">
        <v>0.999</v>
      </c>
      <c r="K103" s="26">
        <v>0.97699999999999998</v>
      </c>
      <c r="L103" s="26">
        <v>0.997</v>
      </c>
      <c r="M103" s="26">
        <v>1.014</v>
      </c>
      <c r="N103" s="26">
        <v>0.97699999999999998</v>
      </c>
      <c r="O103" s="26">
        <v>1.01</v>
      </c>
      <c r="P103" s="26">
        <v>1.016</v>
      </c>
    </row>
    <row r="104" spans="1:16" x14ac:dyDescent="0.3">
      <c r="A104" s="26">
        <v>494.93680000000001</v>
      </c>
      <c r="B104" s="26">
        <v>0.98599999999999999</v>
      </c>
      <c r="C104" s="26">
        <v>0.99199999999999999</v>
      </c>
      <c r="D104" s="26">
        <v>1.0149999999999999</v>
      </c>
      <c r="E104" s="26">
        <v>1</v>
      </c>
      <c r="F104" s="26">
        <v>0.999</v>
      </c>
      <c r="G104" s="26">
        <v>1.0349999999999999</v>
      </c>
      <c r="H104" s="26">
        <v>0.97</v>
      </c>
      <c r="I104" s="26">
        <v>0.98699999999999999</v>
      </c>
      <c r="J104" s="26">
        <v>1.0069999999999999</v>
      </c>
      <c r="K104" s="26">
        <v>1.0009999999999999</v>
      </c>
      <c r="L104" s="26">
        <v>1.004</v>
      </c>
      <c r="M104" s="26">
        <v>1.01</v>
      </c>
      <c r="N104" s="26">
        <v>0.98499999999999999</v>
      </c>
      <c r="O104" s="26">
        <v>1.014</v>
      </c>
      <c r="P104" s="26">
        <v>1.0029999999999999</v>
      </c>
    </row>
    <row r="105" spans="1:16" x14ac:dyDescent="0.3">
      <c r="A105" s="26">
        <v>499.94299999999998</v>
      </c>
      <c r="B105" s="26">
        <v>0.98599999999999999</v>
      </c>
      <c r="C105" s="26">
        <v>0.98299999999999998</v>
      </c>
      <c r="D105" s="26">
        <v>1.0229999999999999</v>
      </c>
      <c r="E105" s="26">
        <v>0.98499999999999999</v>
      </c>
      <c r="F105" s="26">
        <v>0.99299999999999999</v>
      </c>
      <c r="G105" s="26">
        <v>1.0229999999999999</v>
      </c>
      <c r="H105" s="26">
        <v>0.98099999999999998</v>
      </c>
      <c r="I105" s="26">
        <v>0.99199999999999999</v>
      </c>
      <c r="J105" s="26">
        <v>0.995</v>
      </c>
      <c r="K105" s="26">
        <v>0.997</v>
      </c>
      <c r="L105" s="26">
        <v>1.012</v>
      </c>
      <c r="M105" s="26">
        <v>1.0169999999999999</v>
      </c>
      <c r="N105" s="26">
        <v>0.996</v>
      </c>
      <c r="O105" s="26">
        <v>1.01</v>
      </c>
      <c r="P105" s="26">
        <v>1.0189999999999999</v>
      </c>
    </row>
    <row r="106" spans="1:16" x14ac:dyDescent="0.3">
      <c r="A106" s="26">
        <v>504.93920000000003</v>
      </c>
      <c r="B106" s="26">
        <v>0.97899999999999998</v>
      </c>
      <c r="C106" s="26">
        <v>1.006</v>
      </c>
      <c r="D106" s="26">
        <v>0.996</v>
      </c>
      <c r="E106" s="26">
        <v>1</v>
      </c>
      <c r="F106" s="26">
        <v>0.995</v>
      </c>
      <c r="G106" s="26">
        <v>1.02</v>
      </c>
      <c r="H106" s="26">
        <v>0.98299999999999998</v>
      </c>
      <c r="I106" s="26">
        <v>0.996</v>
      </c>
      <c r="J106" s="26">
        <v>1.014</v>
      </c>
      <c r="K106" s="26">
        <v>1.004</v>
      </c>
      <c r="L106" s="26">
        <v>1.0089999999999999</v>
      </c>
      <c r="M106" s="26">
        <v>1</v>
      </c>
      <c r="N106" s="26">
        <v>0.99199999999999999</v>
      </c>
      <c r="O106" s="26">
        <v>0.99299999999999999</v>
      </c>
      <c r="P106" s="26">
        <v>1.014</v>
      </c>
    </row>
    <row r="107" spans="1:16" x14ac:dyDescent="0.3">
      <c r="A107" s="26">
        <v>509.93520000000001</v>
      </c>
      <c r="B107" s="26">
        <v>0.997</v>
      </c>
      <c r="C107" s="26">
        <v>0.99299999999999999</v>
      </c>
      <c r="D107" s="26">
        <v>1.008</v>
      </c>
      <c r="E107" s="26">
        <v>0.995</v>
      </c>
      <c r="F107" s="26">
        <v>0.998</v>
      </c>
      <c r="G107" s="26">
        <v>1.0049999999999999</v>
      </c>
      <c r="H107" s="26">
        <v>0.97199999999999998</v>
      </c>
      <c r="I107" s="26">
        <v>0.995</v>
      </c>
      <c r="J107" s="26">
        <v>1.0009999999999999</v>
      </c>
      <c r="K107" s="26">
        <v>1.0009999999999999</v>
      </c>
      <c r="L107" s="26">
        <v>1.0009999999999999</v>
      </c>
      <c r="M107" s="26">
        <v>1.016</v>
      </c>
      <c r="N107" s="26">
        <v>1.0049999999999999</v>
      </c>
      <c r="O107" s="26">
        <v>1.018</v>
      </c>
      <c r="P107" s="26">
        <v>1.014</v>
      </c>
    </row>
    <row r="108" spans="1:16" x14ac:dyDescent="0.3">
      <c r="A108" s="26">
        <v>514.93140000000005</v>
      </c>
      <c r="B108" s="26">
        <v>0.99</v>
      </c>
      <c r="C108" s="26">
        <v>1.006</v>
      </c>
      <c r="D108" s="26">
        <v>0.998</v>
      </c>
      <c r="E108" s="26">
        <v>0.98599999999999999</v>
      </c>
      <c r="F108" s="26">
        <v>1.0309999999999999</v>
      </c>
      <c r="G108" s="26">
        <v>1.014</v>
      </c>
      <c r="H108" s="26">
        <v>0.98699999999999999</v>
      </c>
      <c r="I108" s="26">
        <v>0.996</v>
      </c>
      <c r="J108" s="26">
        <v>0.98699999999999999</v>
      </c>
      <c r="K108" s="26">
        <v>0.97799999999999998</v>
      </c>
      <c r="L108" s="26">
        <v>1.0069999999999999</v>
      </c>
      <c r="M108" s="26">
        <v>0.99</v>
      </c>
      <c r="N108" s="26">
        <v>1</v>
      </c>
      <c r="O108" s="26">
        <v>1.0029999999999999</v>
      </c>
      <c r="P108" s="26">
        <v>1.014</v>
      </c>
    </row>
    <row r="109" spans="1:16" x14ac:dyDescent="0.3">
      <c r="A109" s="26">
        <v>519.92700000000002</v>
      </c>
      <c r="B109" s="26">
        <v>0.99</v>
      </c>
      <c r="C109" s="26">
        <v>0.98899999999999999</v>
      </c>
      <c r="D109" s="26">
        <v>1.0069999999999999</v>
      </c>
      <c r="E109" s="26">
        <v>1.0009999999999999</v>
      </c>
      <c r="F109" s="26">
        <v>0.997</v>
      </c>
      <c r="G109" s="26">
        <v>1</v>
      </c>
      <c r="H109" s="26">
        <v>0.98799999999999999</v>
      </c>
      <c r="I109" s="26">
        <v>0.99299999999999999</v>
      </c>
      <c r="J109" s="26">
        <v>1.002</v>
      </c>
      <c r="K109" s="26">
        <v>0.97699999999999998</v>
      </c>
      <c r="L109" s="26">
        <v>0.999</v>
      </c>
      <c r="M109" s="26">
        <v>0.997</v>
      </c>
      <c r="N109" s="26">
        <v>0.98699999999999999</v>
      </c>
      <c r="O109" s="26">
        <v>1.018</v>
      </c>
      <c r="P109" s="26">
        <v>1.004</v>
      </c>
    </row>
    <row r="110" spans="1:16" x14ac:dyDescent="0.3">
      <c r="A110" s="26">
        <v>524.9402</v>
      </c>
      <c r="B110" s="26">
        <v>0.97199999999999998</v>
      </c>
      <c r="C110" s="26">
        <v>1.014</v>
      </c>
      <c r="D110" s="26">
        <v>1.0009999999999999</v>
      </c>
      <c r="E110" s="26">
        <v>0.97299999999999998</v>
      </c>
      <c r="F110" s="26">
        <v>1.01</v>
      </c>
      <c r="G110" s="26">
        <v>0.99099999999999999</v>
      </c>
      <c r="H110" s="26">
        <v>0.999</v>
      </c>
      <c r="I110" s="26">
        <v>1.0009999999999999</v>
      </c>
      <c r="J110" s="26">
        <v>0.99</v>
      </c>
      <c r="K110" s="26">
        <v>1</v>
      </c>
      <c r="L110" s="26">
        <v>1.016</v>
      </c>
      <c r="M110" s="26">
        <v>0.99299999999999999</v>
      </c>
      <c r="N110" s="26">
        <v>0.97</v>
      </c>
      <c r="O110" s="26">
        <v>1.0069999999999999</v>
      </c>
      <c r="P110" s="26">
        <v>0.999</v>
      </c>
    </row>
    <row r="111" spans="1:16" x14ac:dyDescent="0.3">
      <c r="A111" s="26">
        <v>529.94960000000003</v>
      </c>
      <c r="B111" s="26">
        <v>0.98799999999999999</v>
      </c>
      <c r="C111" s="26">
        <v>1.0009999999999999</v>
      </c>
      <c r="D111" s="26">
        <v>0.997</v>
      </c>
      <c r="E111" s="26">
        <v>0.98499999999999999</v>
      </c>
      <c r="F111" s="26">
        <v>1</v>
      </c>
      <c r="G111" s="26">
        <v>1.0069999999999999</v>
      </c>
      <c r="H111" s="26">
        <v>0.98199999999999998</v>
      </c>
      <c r="I111" s="26">
        <v>0.98099999999999998</v>
      </c>
      <c r="J111" s="26">
        <v>0.99399999999999999</v>
      </c>
      <c r="K111" s="26">
        <v>0.97599999999999998</v>
      </c>
      <c r="L111" s="26">
        <v>0.998</v>
      </c>
      <c r="M111" s="26">
        <v>1.0129999999999999</v>
      </c>
      <c r="N111" s="26">
        <v>1.0049999999999999</v>
      </c>
      <c r="O111" s="26">
        <v>0.996</v>
      </c>
      <c r="P111" s="26">
        <v>1.006</v>
      </c>
    </row>
    <row r="112" spans="1:16" x14ac:dyDescent="0.3">
      <c r="A112" s="26">
        <v>534.94579999999996</v>
      </c>
      <c r="B112" s="26">
        <v>0.99099999999999999</v>
      </c>
      <c r="C112" s="26">
        <v>0.995</v>
      </c>
      <c r="D112" s="26">
        <v>1.0249999999999999</v>
      </c>
      <c r="E112" s="26">
        <v>0.98599999999999999</v>
      </c>
      <c r="F112" s="26">
        <v>1.014</v>
      </c>
      <c r="G112" s="26">
        <v>1.0209999999999999</v>
      </c>
      <c r="H112" s="26">
        <v>0.97699999999999998</v>
      </c>
      <c r="I112" s="26">
        <v>0.99399999999999999</v>
      </c>
      <c r="J112" s="26">
        <v>1.008</v>
      </c>
      <c r="K112" s="26">
        <v>0.97099999999999997</v>
      </c>
      <c r="L112" s="26">
        <v>1.006</v>
      </c>
      <c r="M112" s="26">
        <v>1.0029999999999999</v>
      </c>
      <c r="N112" s="26">
        <v>0.995</v>
      </c>
      <c r="O112" s="26">
        <v>1.024</v>
      </c>
      <c r="P112" s="26">
        <v>1.01</v>
      </c>
    </row>
    <row r="113" spans="1:16" x14ac:dyDescent="0.3">
      <c r="A113" s="26">
        <v>539.94200000000001</v>
      </c>
      <c r="B113" s="26">
        <v>1.008</v>
      </c>
      <c r="C113" s="26">
        <v>0.98799999999999999</v>
      </c>
      <c r="D113" s="26">
        <v>0.99199999999999999</v>
      </c>
      <c r="E113" s="26">
        <v>0.97199999999999998</v>
      </c>
      <c r="F113" s="26">
        <v>1.0129999999999999</v>
      </c>
      <c r="G113" s="26">
        <v>0.99199999999999999</v>
      </c>
      <c r="H113" s="26">
        <v>0.98599999999999999</v>
      </c>
      <c r="I113" s="26">
        <v>1.01</v>
      </c>
      <c r="J113" s="26">
        <v>0.996</v>
      </c>
      <c r="K113" s="26">
        <v>0.995</v>
      </c>
      <c r="L113" s="26">
        <v>1.0109999999999999</v>
      </c>
      <c r="M113" s="26">
        <v>1.0129999999999999</v>
      </c>
      <c r="N113" s="26">
        <v>0.98299999999999998</v>
      </c>
      <c r="O113" s="26">
        <v>0.98599999999999999</v>
      </c>
      <c r="P113" s="26">
        <v>1.0169999999999999</v>
      </c>
    </row>
    <row r="114" spans="1:16" x14ac:dyDescent="0.3">
      <c r="A114" s="26">
        <v>544.93759999999997</v>
      </c>
      <c r="B114" s="26">
        <v>0.98799999999999999</v>
      </c>
      <c r="C114" s="26">
        <v>1.01</v>
      </c>
      <c r="D114" s="26">
        <v>1.002</v>
      </c>
      <c r="E114" s="26">
        <v>0.98699999999999999</v>
      </c>
      <c r="F114" s="26">
        <v>1.0109999999999999</v>
      </c>
      <c r="G114" s="26">
        <v>0.99</v>
      </c>
      <c r="H114" s="26">
        <v>0.99199999999999999</v>
      </c>
      <c r="I114" s="26">
        <v>1.0009999999999999</v>
      </c>
      <c r="J114" s="26">
        <v>1</v>
      </c>
      <c r="K114" s="26">
        <v>0.98699999999999999</v>
      </c>
      <c r="L114" s="26">
        <v>1.022</v>
      </c>
      <c r="M114" s="26">
        <v>1.008</v>
      </c>
      <c r="N114" s="26">
        <v>1.004</v>
      </c>
      <c r="O114" s="26">
        <v>1.0049999999999999</v>
      </c>
      <c r="P114" s="26">
        <v>1.0049999999999999</v>
      </c>
    </row>
    <row r="115" spans="1:16" x14ac:dyDescent="0.3">
      <c r="A115" s="26">
        <v>549.93140000000005</v>
      </c>
      <c r="B115" s="26">
        <v>0.98899999999999999</v>
      </c>
      <c r="C115" s="26">
        <v>1.006</v>
      </c>
      <c r="D115" s="26">
        <v>0.998</v>
      </c>
      <c r="E115" s="26">
        <v>0.99199999999999999</v>
      </c>
      <c r="F115" s="26">
        <v>0.98899999999999999</v>
      </c>
      <c r="G115" s="26">
        <v>1.0049999999999999</v>
      </c>
      <c r="H115" s="26">
        <v>0.97</v>
      </c>
      <c r="I115" s="26">
        <v>0.98</v>
      </c>
      <c r="J115" s="26">
        <v>1.0029999999999999</v>
      </c>
      <c r="K115" s="26">
        <v>0.98099999999999998</v>
      </c>
      <c r="L115" s="26">
        <v>0.997</v>
      </c>
      <c r="M115" s="26">
        <v>1</v>
      </c>
      <c r="N115" s="26">
        <v>0.99</v>
      </c>
      <c r="O115" s="26">
        <v>1.0029999999999999</v>
      </c>
      <c r="P115" s="26">
        <v>1.02</v>
      </c>
    </row>
    <row r="116" spans="1:16" x14ac:dyDescent="0.3">
      <c r="A116" s="26">
        <v>554.9402</v>
      </c>
      <c r="B116" s="26">
        <v>0.98499999999999999</v>
      </c>
      <c r="C116" s="26">
        <v>0.98699999999999999</v>
      </c>
      <c r="D116" s="26">
        <v>1.0289999999999999</v>
      </c>
      <c r="E116" s="26">
        <v>0.98199999999999998</v>
      </c>
      <c r="F116" s="26">
        <v>0.99099999999999999</v>
      </c>
      <c r="G116" s="26">
        <v>0.99099999999999999</v>
      </c>
      <c r="H116" s="26">
        <v>0.98199999999999998</v>
      </c>
      <c r="I116" s="26">
        <v>1.02</v>
      </c>
      <c r="J116" s="26">
        <v>1.01</v>
      </c>
      <c r="K116" s="26">
        <v>1.006</v>
      </c>
      <c r="L116" s="26">
        <v>1.014</v>
      </c>
      <c r="M116" s="26">
        <v>1.0069999999999999</v>
      </c>
      <c r="N116" s="26">
        <v>0.99</v>
      </c>
      <c r="O116" s="26">
        <v>1.0049999999999999</v>
      </c>
      <c r="P116" s="26">
        <v>1.0229999999999999</v>
      </c>
    </row>
    <row r="117" spans="1:16" x14ac:dyDescent="0.3">
      <c r="A117" s="26">
        <v>559.93619999999999</v>
      </c>
      <c r="B117" s="26">
        <v>0.99299999999999999</v>
      </c>
      <c r="C117" s="26">
        <v>0.999</v>
      </c>
      <c r="D117" s="26">
        <v>1.0169999999999999</v>
      </c>
      <c r="E117" s="26">
        <v>0.97099999999999997</v>
      </c>
      <c r="F117" s="26">
        <v>0.97699999999999998</v>
      </c>
      <c r="G117" s="26">
        <v>1.0109999999999999</v>
      </c>
      <c r="H117" s="26">
        <v>0.97099999999999997</v>
      </c>
      <c r="I117" s="26">
        <v>1.026</v>
      </c>
      <c r="J117" s="26">
        <v>1.002</v>
      </c>
      <c r="K117" s="26">
        <v>0.999</v>
      </c>
      <c r="L117" s="26">
        <v>0.995</v>
      </c>
      <c r="M117" s="26">
        <v>1.004</v>
      </c>
      <c r="N117" s="26">
        <v>0.99199999999999999</v>
      </c>
      <c r="O117" s="26">
        <v>1.0209999999999999</v>
      </c>
      <c r="P117" s="26">
        <v>1.0009999999999999</v>
      </c>
    </row>
    <row r="118" spans="1:16" x14ac:dyDescent="0.3">
      <c r="A118" s="26">
        <v>564.92240000000004</v>
      </c>
      <c r="B118" s="26">
        <v>0.999</v>
      </c>
      <c r="C118" s="26">
        <v>1</v>
      </c>
      <c r="D118" s="26">
        <v>1.0029999999999999</v>
      </c>
      <c r="E118" s="26">
        <v>1.0049999999999999</v>
      </c>
      <c r="F118" s="26">
        <v>0.999</v>
      </c>
      <c r="G118" s="26">
        <v>1.0169999999999999</v>
      </c>
      <c r="H118" s="26">
        <v>0.99299999999999999</v>
      </c>
      <c r="I118" s="26">
        <v>0.995</v>
      </c>
      <c r="J118" s="26">
        <v>1.0029999999999999</v>
      </c>
      <c r="K118" s="26">
        <v>0.97699999999999998</v>
      </c>
      <c r="L118" s="26">
        <v>1.01</v>
      </c>
      <c r="M118" s="26">
        <v>1.02</v>
      </c>
      <c r="N118" s="26">
        <v>0.98199999999999998</v>
      </c>
      <c r="O118" s="26">
        <v>1.004</v>
      </c>
      <c r="P118" s="26">
        <v>1.006</v>
      </c>
    </row>
    <row r="119" spans="1:16" x14ac:dyDescent="0.3">
      <c r="A119" s="26">
        <v>569.94860000000006</v>
      </c>
      <c r="B119" s="26">
        <v>0.98899999999999999</v>
      </c>
      <c r="C119" s="26">
        <v>0.98499999999999999</v>
      </c>
      <c r="D119" s="26">
        <v>1.006</v>
      </c>
      <c r="E119" s="26">
        <v>0.98799999999999999</v>
      </c>
      <c r="F119" s="26">
        <v>0.99099999999999999</v>
      </c>
      <c r="G119" s="26">
        <v>1.0029999999999999</v>
      </c>
      <c r="H119" s="26">
        <v>0.99</v>
      </c>
      <c r="I119" s="26">
        <v>1.002</v>
      </c>
      <c r="J119" s="26">
        <v>0.998</v>
      </c>
      <c r="K119" s="26">
        <v>0.99099999999999999</v>
      </c>
      <c r="L119" s="26">
        <v>0.99399999999999999</v>
      </c>
      <c r="M119" s="26">
        <v>0.998</v>
      </c>
      <c r="N119" s="26">
        <v>0.998</v>
      </c>
      <c r="O119" s="26">
        <v>1.0029999999999999</v>
      </c>
      <c r="P119" s="26">
        <v>1.0049999999999999</v>
      </c>
    </row>
    <row r="120" spans="1:16" x14ac:dyDescent="0.3">
      <c r="A120" s="26">
        <v>574.94439999999997</v>
      </c>
      <c r="B120" s="26">
        <v>0.97699999999999998</v>
      </c>
      <c r="C120" s="26">
        <v>0.996</v>
      </c>
      <c r="D120" s="26">
        <v>1.006</v>
      </c>
      <c r="E120" s="26">
        <v>0.99099999999999999</v>
      </c>
      <c r="F120" s="26">
        <v>1.006</v>
      </c>
      <c r="G120" s="26">
        <v>1.0089999999999999</v>
      </c>
      <c r="H120" s="26">
        <v>0.96799999999999997</v>
      </c>
      <c r="I120" s="26">
        <v>1.0009999999999999</v>
      </c>
      <c r="J120" s="26">
        <v>0.99</v>
      </c>
      <c r="K120" s="26">
        <v>0.98799999999999999</v>
      </c>
      <c r="L120" s="26">
        <v>1.0009999999999999</v>
      </c>
      <c r="M120" s="26">
        <v>1.0089999999999999</v>
      </c>
      <c r="N120" s="26">
        <v>0.99099999999999999</v>
      </c>
      <c r="O120" s="26">
        <v>1.0009999999999999</v>
      </c>
      <c r="P120" s="26">
        <v>0.99299999999999999</v>
      </c>
    </row>
    <row r="121" spans="1:16" x14ac:dyDescent="0.3">
      <c r="A121" s="26">
        <v>579.94740000000002</v>
      </c>
      <c r="B121" s="26">
        <v>0.998</v>
      </c>
      <c r="C121" s="26">
        <v>0.998</v>
      </c>
      <c r="D121" s="26">
        <v>1.0129999999999999</v>
      </c>
      <c r="E121" s="26">
        <v>1.0029999999999999</v>
      </c>
      <c r="F121" s="26">
        <v>1</v>
      </c>
      <c r="G121" s="26">
        <v>1.014</v>
      </c>
      <c r="H121" s="26">
        <v>0.97599999999999998</v>
      </c>
      <c r="I121" s="26">
        <v>0.98499999999999999</v>
      </c>
      <c r="J121" s="26">
        <v>0.99</v>
      </c>
      <c r="K121" s="26">
        <v>0.98399999999999999</v>
      </c>
      <c r="L121" s="26">
        <v>0.98699999999999999</v>
      </c>
      <c r="M121" s="26">
        <v>1.016</v>
      </c>
      <c r="N121" s="26">
        <v>0.995</v>
      </c>
      <c r="O121" s="26">
        <v>0.99199999999999999</v>
      </c>
      <c r="P121" s="26">
        <v>1.01</v>
      </c>
    </row>
    <row r="122" spans="1:16" x14ac:dyDescent="0.3">
      <c r="A122" s="26">
        <v>584.94659999999999</v>
      </c>
      <c r="B122" s="26">
        <v>0.99399999999999999</v>
      </c>
      <c r="C122" s="26">
        <v>0.99199999999999999</v>
      </c>
      <c r="D122" s="26">
        <v>1.0209999999999999</v>
      </c>
      <c r="E122" s="26">
        <v>1.0049999999999999</v>
      </c>
      <c r="F122" s="26">
        <v>0.99099999999999999</v>
      </c>
      <c r="G122" s="26">
        <v>0.99199999999999999</v>
      </c>
      <c r="H122" s="26">
        <v>0.97799999999999998</v>
      </c>
      <c r="I122" s="26">
        <v>1.0069999999999999</v>
      </c>
      <c r="J122" s="26">
        <v>1.0069999999999999</v>
      </c>
      <c r="K122" s="26">
        <v>0.99</v>
      </c>
      <c r="L122" s="26">
        <v>1.0049999999999999</v>
      </c>
      <c r="M122" s="26">
        <v>1.02</v>
      </c>
      <c r="N122" s="26">
        <v>0.99099999999999999</v>
      </c>
      <c r="O122" s="26">
        <v>0.99099999999999999</v>
      </c>
      <c r="P122" s="26">
        <v>1.02</v>
      </c>
    </row>
    <row r="123" spans="1:16" x14ac:dyDescent="0.3">
      <c r="A123" s="26">
        <v>589.94240000000002</v>
      </c>
      <c r="B123" s="26">
        <v>0.96199999999999997</v>
      </c>
      <c r="C123" s="26">
        <v>1.0109999999999999</v>
      </c>
      <c r="D123" s="26">
        <v>1.0089999999999999</v>
      </c>
      <c r="E123" s="26">
        <v>1.0049999999999999</v>
      </c>
      <c r="F123" s="26">
        <v>0.98</v>
      </c>
      <c r="G123" s="26">
        <v>1.02</v>
      </c>
      <c r="H123" s="26">
        <v>0.97399999999999998</v>
      </c>
      <c r="I123" s="26">
        <v>0.98</v>
      </c>
      <c r="J123" s="26">
        <v>1.0009999999999999</v>
      </c>
      <c r="K123" s="26">
        <v>0.99</v>
      </c>
      <c r="L123" s="26">
        <v>0.98199999999999998</v>
      </c>
      <c r="M123" s="26">
        <v>1.0129999999999999</v>
      </c>
      <c r="N123" s="26">
        <v>0.98399999999999999</v>
      </c>
      <c r="O123" s="26">
        <v>0.99099999999999999</v>
      </c>
      <c r="P123" s="26">
        <v>1.0089999999999999</v>
      </c>
    </row>
    <row r="124" spans="1:16" x14ac:dyDescent="0.3">
      <c r="A124" s="26">
        <v>594.93799999999999</v>
      </c>
      <c r="B124" s="26">
        <v>0.97399999999999998</v>
      </c>
      <c r="C124" s="26">
        <v>1.0089999999999999</v>
      </c>
      <c r="D124" s="26">
        <v>1.004</v>
      </c>
      <c r="E124" s="26">
        <v>0.99</v>
      </c>
      <c r="F124" s="26">
        <v>0.98799999999999999</v>
      </c>
      <c r="G124" s="26">
        <v>1.014</v>
      </c>
      <c r="H124" s="26">
        <v>0.97</v>
      </c>
      <c r="I124" s="26">
        <v>0.98199999999999998</v>
      </c>
      <c r="J124" s="26">
        <v>0.99</v>
      </c>
      <c r="K124" s="26">
        <v>0.98099999999999998</v>
      </c>
      <c r="L124" s="26">
        <v>0.998</v>
      </c>
      <c r="M124" s="26">
        <v>1.0129999999999999</v>
      </c>
      <c r="N124" s="26">
        <v>0.999</v>
      </c>
      <c r="O124" s="26">
        <v>1.008</v>
      </c>
      <c r="P124" s="26">
        <v>1.014</v>
      </c>
    </row>
    <row r="125" spans="1:16" x14ac:dyDescent="0.3">
      <c r="A125" s="26">
        <v>599.93399999999997</v>
      </c>
      <c r="B125" s="26">
        <v>0.99199999999999999</v>
      </c>
      <c r="C125" s="26">
        <v>1.0029999999999999</v>
      </c>
      <c r="D125" s="26">
        <v>0.98699999999999999</v>
      </c>
      <c r="E125" s="26">
        <v>0.99399999999999999</v>
      </c>
      <c r="F125" s="26">
        <v>1.0129999999999999</v>
      </c>
      <c r="G125" s="26">
        <v>1.0149999999999999</v>
      </c>
      <c r="H125" s="26">
        <v>0.98799999999999999</v>
      </c>
      <c r="I125" s="26">
        <v>1.0029999999999999</v>
      </c>
      <c r="J125" s="26">
        <v>0.98199999999999998</v>
      </c>
      <c r="K125" s="26">
        <v>0.999</v>
      </c>
      <c r="L125" s="26">
        <v>0.99199999999999999</v>
      </c>
      <c r="M125" s="26">
        <v>1.018</v>
      </c>
      <c r="N125" s="26">
        <v>0.995</v>
      </c>
      <c r="O125" s="26">
        <v>1.0129999999999999</v>
      </c>
      <c r="P125" s="26">
        <v>1.018</v>
      </c>
    </row>
    <row r="126" spans="1:16" x14ac:dyDescent="0.3">
      <c r="A126" s="26">
        <v>604.9402</v>
      </c>
      <c r="B126" s="26">
        <v>1</v>
      </c>
      <c r="C126" s="26">
        <v>0.98499999999999999</v>
      </c>
      <c r="D126" s="26">
        <v>1.012</v>
      </c>
      <c r="E126" s="26">
        <v>0.96699999999999997</v>
      </c>
      <c r="F126" s="26">
        <v>0.97499999999999998</v>
      </c>
      <c r="G126" s="26">
        <v>1</v>
      </c>
      <c r="H126" s="26">
        <v>0.99399999999999999</v>
      </c>
      <c r="I126" s="26">
        <v>0.998</v>
      </c>
      <c r="J126" s="26">
        <v>1.0129999999999999</v>
      </c>
      <c r="K126" s="26">
        <v>0.99399999999999999</v>
      </c>
      <c r="L126" s="26">
        <v>1.004</v>
      </c>
      <c r="M126" s="26">
        <v>1.014</v>
      </c>
      <c r="N126" s="26">
        <v>1</v>
      </c>
      <c r="O126" s="26">
        <v>0.98499999999999999</v>
      </c>
      <c r="P126" s="26">
        <v>1.018</v>
      </c>
    </row>
    <row r="127" spans="1:16" x14ac:dyDescent="0.3">
      <c r="A127" s="26">
        <v>609.93619999999999</v>
      </c>
      <c r="B127" s="26">
        <v>0.999</v>
      </c>
      <c r="C127" s="26">
        <v>0.995</v>
      </c>
      <c r="D127" s="26">
        <v>0.99399999999999999</v>
      </c>
      <c r="E127" s="26">
        <v>0.98899999999999999</v>
      </c>
      <c r="F127" s="26">
        <v>0.99</v>
      </c>
      <c r="G127" s="26">
        <v>1.008</v>
      </c>
      <c r="H127" s="26">
        <v>0.98799999999999999</v>
      </c>
      <c r="I127" s="26">
        <v>0.999</v>
      </c>
      <c r="J127" s="26">
        <v>1.008</v>
      </c>
      <c r="K127" s="26">
        <v>0.98499999999999999</v>
      </c>
      <c r="L127" s="26">
        <v>1.018</v>
      </c>
      <c r="M127" s="26">
        <v>1.004</v>
      </c>
      <c r="N127" s="26">
        <v>0.996</v>
      </c>
      <c r="O127" s="26">
        <v>1.0089999999999999</v>
      </c>
      <c r="P127" s="26">
        <v>1.028</v>
      </c>
    </row>
    <row r="128" spans="1:16" x14ac:dyDescent="0.3">
      <c r="A128" s="26">
        <v>614.95240000000001</v>
      </c>
      <c r="B128" s="26">
        <v>0.97799999999999998</v>
      </c>
      <c r="C128" s="26">
        <v>1.002</v>
      </c>
      <c r="D128" s="26">
        <v>1.0009999999999999</v>
      </c>
      <c r="E128" s="26">
        <v>0.98299999999999998</v>
      </c>
      <c r="F128" s="26">
        <v>0.999</v>
      </c>
      <c r="G128" s="26">
        <v>1.0069999999999999</v>
      </c>
      <c r="H128" s="26">
        <v>0.96599999999999997</v>
      </c>
      <c r="I128" s="26">
        <v>0.98699999999999999</v>
      </c>
      <c r="J128" s="26">
        <v>0.997</v>
      </c>
      <c r="K128" s="26">
        <v>0.97899999999999998</v>
      </c>
      <c r="L128" s="26">
        <v>0.99199999999999999</v>
      </c>
      <c r="M128" s="26">
        <v>1.0029999999999999</v>
      </c>
      <c r="N128" s="26">
        <v>1</v>
      </c>
      <c r="O128" s="26">
        <v>1.0169999999999999</v>
      </c>
      <c r="P128" s="26">
        <v>1.0029999999999999</v>
      </c>
    </row>
    <row r="129" spans="1:16" x14ac:dyDescent="0.3">
      <c r="A129" s="26">
        <v>619.94860000000006</v>
      </c>
      <c r="B129" s="26">
        <v>0.995</v>
      </c>
      <c r="C129" s="26">
        <v>0.995</v>
      </c>
      <c r="D129" s="26">
        <v>1.024</v>
      </c>
      <c r="E129" s="26">
        <v>0.996</v>
      </c>
      <c r="F129" s="26">
        <v>0.999</v>
      </c>
      <c r="G129" s="26">
        <v>0.99299999999999999</v>
      </c>
      <c r="H129" s="26">
        <v>0.99</v>
      </c>
      <c r="I129" s="26">
        <v>0.995</v>
      </c>
      <c r="J129" s="26">
        <v>0.99099999999999999</v>
      </c>
      <c r="K129" s="26">
        <v>0.98899999999999999</v>
      </c>
      <c r="L129" s="26">
        <v>0.98899999999999999</v>
      </c>
      <c r="M129" s="26">
        <v>0.997</v>
      </c>
      <c r="N129" s="26">
        <v>0.98099999999999998</v>
      </c>
      <c r="O129" s="26">
        <v>1.024</v>
      </c>
      <c r="P129" s="26">
        <v>0.99399999999999999</v>
      </c>
    </row>
    <row r="130" spans="1:16" x14ac:dyDescent="0.3">
      <c r="A130" s="26">
        <v>624.94420000000002</v>
      </c>
      <c r="B130" s="26">
        <v>0.995</v>
      </c>
      <c r="C130" s="26">
        <v>0.98899999999999999</v>
      </c>
      <c r="D130" s="26">
        <v>1.014</v>
      </c>
      <c r="E130" s="26">
        <v>0.98799999999999999</v>
      </c>
      <c r="F130" s="26">
        <v>0.999</v>
      </c>
      <c r="G130" s="26">
        <v>0.99399999999999999</v>
      </c>
      <c r="H130" s="26">
        <v>0.97899999999999998</v>
      </c>
      <c r="I130" s="26">
        <v>0.999</v>
      </c>
      <c r="J130" s="26">
        <v>1.0049999999999999</v>
      </c>
      <c r="K130" s="26">
        <v>0.99099999999999999</v>
      </c>
      <c r="L130" s="26">
        <v>0.99199999999999999</v>
      </c>
      <c r="M130" s="26">
        <v>1.0109999999999999</v>
      </c>
      <c r="N130" s="26">
        <v>0.98699999999999999</v>
      </c>
      <c r="O130" s="26">
        <v>0.97799999999999998</v>
      </c>
      <c r="P130" s="26">
        <v>1.034</v>
      </c>
    </row>
    <row r="131" spans="1:16" x14ac:dyDescent="0.3">
      <c r="A131" s="26">
        <v>629.94060000000002</v>
      </c>
      <c r="B131" s="26">
        <v>0.99</v>
      </c>
      <c r="C131" s="26">
        <v>0.98299999999999998</v>
      </c>
      <c r="D131" s="26">
        <v>0.999</v>
      </c>
      <c r="E131" s="26">
        <v>0.98899999999999999</v>
      </c>
      <c r="F131" s="26">
        <v>1.0069999999999999</v>
      </c>
      <c r="G131" s="26">
        <v>1.0269999999999999</v>
      </c>
      <c r="H131" s="26">
        <v>0.97099999999999997</v>
      </c>
      <c r="I131" s="26">
        <v>0.995</v>
      </c>
      <c r="J131" s="26">
        <v>1.0009999999999999</v>
      </c>
      <c r="K131" s="26">
        <v>0.97299999999999998</v>
      </c>
      <c r="L131" s="26">
        <v>0.98499999999999999</v>
      </c>
      <c r="M131" s="26">
        <v>1.0149999999999999</v>
      </c>
      <c r="N131" s="26">
        <v>0.99299999999999999</v>
      </c>
      <c r="O131" s="26">
        <v>1.0149999999999999</v>
      </c>
      <c r="P131" s="26">
        <v>1.026</v>
      </c>
    </row>
    <row r="132" spans="1:16" x14ac:dyDescent="0.3">
      <c r="A132" s="26">
        <v>634.94359999999995</v>
      </c>
      <c r="B132" s="26">
        <v>0.98399999999999999</v>
      </c>
      <c r="C132" s="26">
        <v>1</v>
      </c>
      <c r="D132" s="26">
        <v>0.99299999999999999</v>
      </c>
      <c r="E132" s="26">
        <v>0.98699999999999999</v>
      </c>
      <c r="F132" s="26">
        <v>0.98199999999999998</v>
      </c>
      <c r="G132" s="26">
        <v>1.0049999999999999</v>
      </c>
      <c r="H132" s="26">
        <v>0.96599999999999997</v>
      </c>
      <c r="I132" s="26">
        <v>1.006</v>
      </c>
      <c r="J132" s="26">
        <v>1</v>
      </c>
      <c r="K132" s="26">
        <v>0.99299999999999999</v>
      </c>
      <c r="L132" s="26">
        <v>0.98899999999999999</v>
      </c>
      <c r="M132" s="26">
        <v>1</v>
      </c>
      <c r="N132" s="26">
        <v>0.98199999999999998</v>
      </c>
      <c r="O132" s="26">
        <v>1.016</v>
      </c>
      <c r="P132" s="26">
        <v>1.016</v>
      </c>
    </row>
    <row r="133" spans="1:16" x14ac:dyDescent="0.3">
      <c r="A133" s="26">
        <v>639.94280000000003</v>
      </c>
      <c r="B133" s="26">
        <v>1</v>
      </c>
      <c r="C133" s="26">
        <v>0.98499999999999999</v>
      </c>
      <c r="D133" s="26">
        <v>0.99199999999999999</v>
      </c>
      <c r="E133" s="26">
        <v>0.98599999999999999</v>
      </c>
      <c r="F133" s="26">
        <v>0.98699999999999999</v>
      </c>
      <c r="G133" s="26">
        <v>1.0049999999999999</v>
      </c>
      <c r="H133" s="26">
        <v>0.96599999999999997</v>
      </c>
      <c r="I133" s="26">
        <v>0.99199999999999999</v>
      </c>
      <c r="J133" s="26">
        <v>1.0049999999999999</v>
      </c>
      <c r="K133" s="26">
        <v>1.0049999999999999</v>
      </c>
      <c r="L133" s="26">
        <v>0.997</v>
      </c>
      <c r="M133" s="26">
        <v>1.012</v>
      </c>
      <c r="N133" s="26">
        <v>0.997</v>
      </c>
      <c r="O133" s="26">
        <v>0.995</v>
      </c>
      <c r="P133" s="26">
        <v>1.0029999999999999</v>
      </c>
    </row>
    <row r="134" spans="1:16" x14ac:dyDescent="0.3">
      <c r="A134" s="26">
        <v>644.93880000000001</v>
      </c>
      <c r="B134" s="26">
        <v>0.98499999999999999</v>
      </c>
      <c r="C134" s="26">
        <v>0.995</v>
      </c>
      <c r="D134" s="26">
        <v>0.99299999999999999</v>
      </c>
      <c r="E134" s="26">
        <v>0.995</v>
      </c>
      <c r="F134" s="26">
        <v>1.002</v>
      </c>
      <c r="G134" s="26">
        <v>1.006</v>
      </c>
      <c r="H134" s="26">
        <v>0.98199999999999998</v>
      </c>
      <c r="I134" s="26">
        <v>1.004</v>
      </c>
      <c r="J134" s="26">
        <v>0.98399999999999999</v>
      </c>
      <c r="K134" s="26">
        <v>0.97599999999999998</v>
      </c>
      <c r="L134" s="26">
        <v>0.97799999999999998</v>
      </c>
      <c r="M134" s="26">
        <v>1.036</v>
      </c>
      <c r="N134" s="26">
        <v>0.99</v>
      </c>
      <c r="O134" s="26">
        <v>0.98399999999999999</v>
      </c>
      <c r="P134" s="26">
        <v>0.998</v>
      </c>
    </row>
    <row r="135" spans="1:16" x14ac:dyDescent="0.3">
      <c r="A135" s="26">
        <v>649.9348</v>
      </c>
      <c r="B135" s="26">
        <v>0.97299999999999998</v>
      </c>
      <c r="C135" s="26">
        <v>0.98099999999999998</v>
      </c>
      <c r="D135" s="26">
        <v>1.0129999999999999</v>
      </c>
      <c r="E135" s="26">
        <v>0.98799999999999999</v>
      </c>
      <c r="F135" s="26">
        <v>0.996</v>
      </c>
      <c r="G135" s="26">
        <v>1.0009999999999999</v>
      </c>
      <c r="H135" s="26">
        <v>0.98799999999999999</v>
      </c>
      <c r="I135" s="26">
        <v>0.99399999999999999</v>
      </c>
      <c r="J135" s="26">
        <v>0.997</v>
      </c>
      <c r="K135" s="26">
        <v>0.98499999999999999</v>
      </c>
      <c r="L135" s="26">
        <v>0.98799999999999999</v>
      </c>
      <c r="M135" s="26">
        <v>0.995</v>
      </c>
      <c r="N135" s="26">
        <v>1.002</v>
      </c>
      <c r="O135" s="26">
        <v>1.016</v>
      </c>
      <c r="P135" s="26">
        <v>1.0009999999999999</v>
      </c>
    </row>
    <row r="136" spans="1:16" x14ac:dyDescent="0.3">
      <c r="A136" s="26">
        <v>654.93079999999998</v>
      </c>
      <c r="B136" s="26">
        <v>0.999</v>
      </c>
      <c r="C136" s="26">
        <v>0.97399999999999998</v>
      </c>
      <c r="D136" s="26">
        <v>1.0129999999999999</v>
      </c>
      <c r="E136" s="26">
        <v>0.98099999999999998</v>
      </c>
      <c r="F136" s="26">
        <v>1.0029999999999999</v>
      </c>
      <c r="G136" s="26">
        <v>0.99199999999999999</v>
      </c>
      <c r="H136" s="26">
        <v>0.98199999999999998</v>
      </c>
      <c r="I136" s="26">
        <v>0.997</v>
      </c>
      <c r="J136" s="26">
        <v>0.998</v>
      </c>
      <c r="K136" s="26">
        <v>0.97399999999999998</v>
      </c>
      <c r="L136" s="26">
        <v>0.99299999999999999</v>
      </c>
      <c r="M136" s="26">
        <v>1.032</v>
      </c>
      <c r="N136" s="26">
        <v>0.98699999999999999</v>
      </c>
      <c r="O136" s="26">
        <v>0.98499999999999999</v>
      </c>
      <c r="P136" s="26">
        <v>1.026</v>
      </c>
    </row>
    <row r="137" spans="1:16" x14ac:dyDescent="0.3">
      <c r="A137" s="26">
        <v>659.93420000000003</v>
      </c>
      <c r="B137" s="26">
        <v>0.98299999999999998</v>
      </c>
      <c r="C137" s="26">
        <v>0.98799999999999999</v>
      </c>
      <c r="D137" s="26">
        <v>1.014</v>
      </c>
      <c r="E137" s="26">
        <v>0.97299999999999998</v>
      </c>
      <c r="F137" s="26">
        <v>0.99099999999999999</v>
      </c>
      <c r="G137" s="26">
        <v>1.0129999999999999</v>
      </c>
      <c r="H137" s="26">
        <v>0.99299999999999999</v>
      </c>
      <c r="I137" s="26">
        <v>0.99199999999999999</v>
      </c>
      <c r="J137" s="26">
        <v>0.995</v>
      </c>
      <c r="K137" s="26">
        <v>0.97799999999999998</v>
      </c>
      <c r="L137" s="26">
        <v>0.99199999999999999</v>
      </c>
      <c r="M137" s="26">
        <v>1</v>
      </c>
      <c r="N137" s="26">
        <v>0.99099999999999999</v>
      </c>
      <c r="O137" s="26">
        <v>1.016</v>
      </c>
      <c r="P137" s="26">
        <v>1.022</v>
      </c>
    </row>
    <row r="138" spans="1:16" x14ac:dyDescent="0.3">
      <c r="A138" s="26">
        <v>664.95039999999995</v>
      </c>
      <c r="B138" s="26">
        <v>0.99399999999999999</v>
      </c>
      <c r="C138" s="26">
        <v>1.0109999999999999</v>
      </c>
      <c r="D138" s="26">
        <v>1</v>
      </c>
      <c r="E138" s="26">
        <v>0.99</v>
      </c>
      <c r="F138" s="26">
        <v>1</v>
      </c>
      <c r="G138" s="26">
        <v>1.0089999999999999</v>
      </c>
      <c r="H138" s="26">
        <v>0.98</v>
      </c>
      <c r="I138" s="26">
        <v>0.97799999999999998</v>
      </c>
      <c r="J138" s="26">
        <v>1.0129999999999999</v>
      </c>
      <c r="K138" s="26">
        <v>0.99399999999999999</v>
      </c>
      <c r="L138" s="26">
        <v>0.99299999999999999</v>
      </c>
      <c r="M138" s="26">
        <v>1.016</v>
      </c>
      <c r="N138" s="26">
        <v>0.97799999999999998</v>
      </c>
      <c r="O138" s="26">
        <v>0.999</v>
      </c>
      <c r="P138" s="26">
        <v>1.0049999999999999</v>
      </c>
    </row>
    <row r="139" spans="1:16" x14ac:dyDescent="0.3">
      <c r="A139" s="26">
        <v>669.92700000000002</v>
      </c>
      <c r="B139" s="26">
        <v>0.97799999999999998</v>
      </c>
      <c r="C139" s="26">
        <v>0.998</v>
      </c>
      <c r="D139" s="26">
        <v>1.0029999999999999</v>
      </c>
      <c r="E139" s="26">
        <v>0.98099999999999998</v>
      </c>
      <c r="F139" s="26">
        <v>0.99099999999999999</v>
      </c>
      <c r="G139" s="26">
        <v>0.98499999999999999</v>
      </c>
      <c r="H139" s="26">
        <v>0.97</v>
      </c>
      <c r="I139" s="26">
        <v>0.99199999999999999</v>
      </c>
      <c r="J139" s="26">
        <v>0.99199999999999999</v>
      </c>
      <c r="K139" s="26">
        <v>0.99399999999999999</v>
      </c>
      <c r="L139" s="26">
        <v>0.996</v>
      </c>
      <c r="M139" s="26">
        <v>1.01</v>
      </c>
      <c r="N139" s="26">
        <v>0.97799999999999998</v>
      </c>
      <c r="O139" s="26">
        <v>1.0189999999999999</v>
      </c>
      <c r="P139" s="26">
        <v>1.0109999999999999</v>
      </c>
    </row>
    <row r="140" spans="1:16" x14ac:dyDescent="0.3">
      <c r="A140" s="26">
        <v>674.92539999999997</v>
      </c>
      <c r="B140" s="26">
        <v>0.98399999999999999</v>
      </c>
      <c r="C140" s="26">
        <v>0.97599999999999998</v>
      </c>
      <c r="D140" s="26">
        <v>1.004</v>
      </c>
      <c r="E140" s="26">
        <v>0.98899999999999999</v>
      </c>
      <c r="F140" s="26">
        <v>0.98199999999999998</v>
      </c>
      <c r="G140" s="26">
        <v>0.999</v>
      </c>
      <c r="H140" s="26">
        <v>0.98299999999999998</v>
      </c>
      <c r="I140" s="26">
        <v>0.99299999999999999</v>
      </c>
      <c r="J140" s="26">
        <v>1.014</v>
      </c>
      <c r="K140" s="26">
        <v>1.0049999999999999</v>
      </c>
      <c r="L140" s="26">
        <v>0.99099999999999999</v>
      </c>
      <c r="M140" s="26">
        <v>1.0149999999999999</v>
      </c>
      <c r="N140" s="26">
        <v>1.01</v>
      </c>
      <c r="O140" s="26">
        <v>1.02</v>
      </c>
      <c r="P140" s="26">
        <v>0.999</v>
      </c>
    </row>
    <row r="141" spans="1:16" x14ac:dyDescent="0.3">
      <c r="A141" s="26">
        <v>679.94140000000004</v>
      </c>
      <c r="B141" s="26">
        <v>0.98099999999999998</v>
      </c>
      <c r="C141" s="26">
        <v>1.01</v>
      </c>
      <c r="D141" s="26">
        <v>1</v>
      </c>
      <c r="E141" s="26">
        <v>0.98</v>
      </c>
      <c r="F141" s="26">
        <v>0.98299999999999998</v>
      </c>
      <c r="G141" s="26">
        <v>0.98399999999999999</v>
      </c>
      <c r="H141" s="26">
        <v>0.98099999999999998</v>
      </c>
      <c r="I141" s="26">
        <v>1.02</v>
      </c>
      <c r="J141" s="26">
        <v>1.0129999999999999</v>
      </c>
      <c r="K141" s="26">
        <v>1.004</v>
      </c>
      <c r="L141" s="26">
        <v>0.998</v>
      </c>
      <c r="M141" s="26">
        <v>1.018</v>
      </c>
      <c r="N141" s="26">
        <v>0.98099999999999998</v>
      </c>
      <c r="O141" s="26">
        <v>1.008</v>
      </c>
      <c r="P141" s="26">
        <v>0.996</v>
      </c>
    </row>
    <row r="142" spans="1:16" x14ac:dyDescent="0.3">
      <c r="A142" s="26">
        <v>684.93780000000004</v>
      </c>
      <c r="B142" s="26">
        <v>0.98899999999999999</v>
      </c>
      <c r="C142" s="26">
        <v>0.997</v>
      </c>
      <c r="D142" s="26">
        <v>0.998</v>
      </c>
      <c r="E142" s="26">
        <v>0.98099999999999998</v>
      </c>
      <c r="F142" s="26">
        <v>0.996</v>
      </c>
      <c r="G142" s="26">
        <v>1.008</v>
      </c>
      <c r="H142" s="26">
        <v>0.96699999999999997</v>
      </c>
      <c r="I142" s="26">
        <v>0.97499999999999998</v>
      </c>
      <c r="J142" s="26">
        <v>0.98299999999999998</v>
      </c>
      <c r="K142" s="26">
        <v>1</v>
      </c>
      <c r="L142" s="26">
        <v>0.98699999999999999</v>
      </c>
      <c r="M142" s="26">
        <v>1.0089999999999999</v>
      </c>
      <c r="N142" s="26">
        <v>0.99</v>
      </c>
      <c r="O142" s="26">
        <v>1.002</v>
      </c>
      <c r="P142" s="26">
        <v>1.0069999999999999</v>
      </c>
    </row>
    <row r="143" spans="1:16" x14ac:dyDescent="0.3">
      <c r="A143" s="26">
        <v>689.94100000000003</v>
      </c>
      <c r="B143" s="26">
        <v>0.97699999999999998</v>
      </c>
      <c r="C143" s="26">
        <v>0.99099999999999999</v>
      </c>
      <c r="D143" s="26">
        <v>1.0109999999999999</v>
      </c>
      <c r="E143" s="26">
        <v>0.98399999999999999</v>
      </c>
      <c r="F143" s="26">
        <v>1.004</v>
      </c>
      <c r="G143" s="26">
        <v>1.026</v>
      </c>
      <c r="H143" s="26">
        <v>0.98599999999999999</v>
      </c>
      <c r="I143" s="26">
        <v>0.97499999999999998</v>
      </c>
      <c r="J143" s="26">
        <v>1.002</v>
      </c>
      <c r="K143" s="26">
        <v>1.002</v>
      </c>
      <c r="L143" s="26">
        <v>0.97599999999999998</v>
      </c>
      <c r="M143" s="26">
        <v>0.999</v>
      </c>
      <c r="N143" s="26">
        <v>0.98799999999999999</v>
      </c>
      <c r="O143" s="26">
        <v>1.01</v>
      </c>
      <c r="P143" s="26">
        <v>0.999</v>
      </c>
    </row>
    <row r="144" spans="1:16" x14ac:dyDescent="0.3">
      <c r="A144" s="26">
        <v>694.93679999999995</v>
      </c>
      <c r="B144" s="26">
        <v>0.98</v>
      </c>
      <c r="C144" s="26">
        <v>0.99299999999999999</v>
      </c>
      <c r="D144" s="26">
        <v>1.008</v>
      </c>
      <c r="E144" s="26">
        <v>1.004</v>
      </c>
      <c r="F144" s="26">
        <v>0.99099999999999999</v>
      </c>
      <c r="G144" s="26">
        <v>1.016</v>
      </c>
      <c r="H144" s="26">
        <v>0.97899999999999998</v>
      </c>
      <c r="I144" s="26">
        <v>0.98599999999999999</v>
      </c>
      <c r="J144" s="26">
        <v>0.999</v>
      </c>
      <c r="K144" s="26">
        <v>0.96399999999999997</v>
      </c>
      <c r="L144" s="26">
        <v>0.98299999999999998</v>
      </c>
      <c r="M144" s="26">
        <v>1.0229999999999999</v>
      </c>
      <c r="N144" s="26">
        <v>0.97599999999999998</v>
      </c>
      <c r="O144" s="26">
        <v>1.022</v>
      </c>
      <c r="P144" s="26">
        <v>0.997</v>
      </c>
    </row>
    <row r="145" spans="1:16" x14ac:dyDescent="0.3">
      <c r="A145" s="26">
        <v>699.93299999999999</v>
      </c>
      <c r="B145" s="26">
        <v>0.97699999999999998</v>
      </c>
      <c r="C145" s="26">
        <v>1.0009999999999999</v>
      </c>
      <c r="D145" s="26">
        <v>0.998</v>
      </c>
      <c r="E145" s="26">
        <v>0.99199999999999999</v>
      </c>
      <c r="F145" s="26">
        <v>1.022</v>
      </c>
      <c r="G145" s="26">
        <v>1.016</v>
      </c>
      <c r="H145" s="26">
        <v>0.98299999999999998</v>
      </c>
      <c r="I145" s="26">
        <v>0.99099999999999999</v>
      </c>
      <c r="J145" s="26">
        <v>1.0029999999999999</v>
      </c>
      <c r="K145" s="26">
        <v>0.98499999999999999</v>
      </c>
      <c r="L145" s="26">
        <v>0.98599999999999999</v>
      </c>
      <c r="M145" s="26">
        <v>0.98899999999999999</v>
      </c>
      <c r="N145" s="26">
        <v>0.98199999999999998</v>
      </c>
      <c r="O145" s="26">
        <v>0.99399999999999999</v>
      </c>
      <c r="P145" s="26">
        <v>0.997</v>
      </c>
    </row>
    <row r="146" spans="1:16" x14ac:dyDescent="0.3">
      <c r="A146" s="26">
        <v>704.9298</v>
      </c>
      <c r="B146" s="26">
        <v>0.97</v>
      </c>
      <c r="C146" s="26">
        <v>0.98099999999999998</v>
      </c>
      <c r="D146" s="26">
        <v>0.98899999999999999</v>
      </c>
      <c r="E146" s="26">
        <v>0.98899999999999999</v>
      </c>
      <c r="F146" s="26">
        <v>0.99399999999999999</v>
      </c>
      <c r="G146" s="26">
        <v>1.008</v>
      </c>
      <c r="H146" s="26">
        <v>0.97699999999999998</v>
      </c>
      <c r="I146" s="26">
        <v>0.98399999999999999</v>
      </c>
      <c r="J146" s="26">
        <v>0.98299999999999998</v>
      </c>
      <c r="K146" s="26">
        <v>0.98799999999999999</v>
      </c>
      <c r="L146" s="26">
        <v>0.97</v>
      </c>
      <c r="M146" s="26">
        <v>1.0129999999999999</v>
      </c>
      <c r="N146" s="26">
        <v>0.99399999999999999</v>
      </c>
      <c r="O146" s="26">
        <v>0.99399999999999999</v>
      </c>
      <c r="P146" s="26">
        <v>1.01</v>
      </c>
    </row>
    <row r="147" spans="1:16" x14ac:dyDescent="0.3">
      <c r="A147" s="26">
        <v>709.93520000000001</v>
      </c>
      <c r="B147" s="26">
        <v>1.0049999999999999</v>
      </c>
      <c r="C147" s="26">
        <v>0.99</v>
      </c>
      <c r="D147" s="26">
        <v>1.0109999999999999</v>
      </c>
      <c r="E147" s="26">
        <v>1.004</v>
      </c>
      <c r="F147" s="26">
        <v>0.98899999999999999</v>
      </c>
      <c r="G147" s="26">
        <v>1.0069999999999999</v>
      </c>
      <c r="H147" s="26">
        <v>0.98499999999999999</v>
      </c>
      <c r="I147" s="26">
        <v>0.99399999999999999</v>
      </c>
      <c r="J147" s="26">
        <v>0.99</v>
      </c>
      <c r="K147" s="26">
        <v>0.98899999999999999</v>
      </c>
      <c r="L147" s="26">
        <v>0.997</v>
      </c>
      <c r="M147" s="26">
        <v>0.998</v>
      </c>
      <c r="N147" s="26">
        <v>0.97699999999999998</v>
      </c>
      <c r="O147" s="26">
        <v>0.98199999999999998</v>
      </c>
      <c r="P147" s="26">
        <v>1.014</v>
      </c>
    </row>
    <row r="148" spans="1:16" x14ac:dyDescent="0.3">
      <c r="A148" s="26">
        <v>714.93460000000005</v>
      </c>
      <c r="B148" s="26">
        <v>0.97699999999999998</v>
      </c>
      <c r="C148" s="26">
        <v>0.99299999999999999</v>
      </c>
      <c r="D148" s="26">
        <v>1.002</v>
      </c>
      <c r="E148" s="26">
        <v>0.96599999999999997</v>
      </c>
      <c r="F148" s="26">
        <v>1.002</v>
      </c>
      <c r="G148" s="26">
        <v>1.006</v>
      </c>
      <c r="H148" s="26">
        <v>1</v>
      </c>
      <c r="I148" s="26">
        <v>1.0169999999999999</v>
      </c>
      <c r="J148" s="26">
        <v>1.0149999999999999</v>
      </c>
      <c r="K148" s="26">
        <v>0.98099999999999998</v>
      </c>
      <c r="L148" s="26">
        <v>1.004</v>
      </c>
      <c r="M148" s="26">
        <v>1.006</v>
      </c>
      <c r="N148" s="26">
        <v>0.98499999999999999</v>
      </c>
      <c r="O148" s="26">
        <v>0.995</v>
      </c>
      <c r="P148" s="26">
        <v>1.012</v>
      </c>
    </row>
    <row r="149" spans="1:16" x14ac:dyDescent="0.3">
      <c r="A149" s="26">
        <v>719.93060000000003</v>
      </c>
      <c r="B149" s="26">
        <v>0.97099999999999997</v>
      </c>
      <c r="C149" s="26">
        <v>1.0049999999999999</v>
      </c>
      <c r="D149" s="26">
        <v>0.998</v>
      </c>
      <c r="E149" s="26">
        <v>1.004</v>
      </c>
      <c r="F149" s="26">
        <v>0.99399999999999999</v>
      </c>
      <c r="G149" s="26">
        <v>0.98299999999999998</v>
      </c>
      <c r="H149" s="26">
        <v>0.98199999999999998</v>
      </c>
      <c r="I149" s="26">
        <v>0.98199999999999998</v>
      </c>
      <c r="J149" s="26">
        <v>0.995</v>
      </c>
      <c r="K149" s="26">
        <v>0.99099999999999999</v>
      </c>
      <c r="L149" s="26">
        <v>0.97599999999999998</v>
      </c>
      <c r="M149" s="26">
        <v>1.0009999999999999</v>
      </c>
      <c r="N149" s="26">
        <v>0.98099999999999998</v>
      </c>
      <c r="O149" s="26">
        <v>0.99299999999999999</v>
      </c>
      <c r="P149" s="26">
        <v>1.004</v>
      </c>
    </row>
    <row r="150" spans="1:16" x14ac:dyDescent="0.3">
      <c r="A150" s="26">
        <v>724.94680000000005</v>
      </c>
      <c r="B150" s="26">
        <v>0.79500000000000004</v>
      </c>
      <c r="C150" s="26">
        <v>0.95899999999999996</v>
      </c>
      <c r="D150" s="26">
        <v>0.89200000000000002</v>
      </c>
      <c r="E150" s="26">
        <v>0.74199999999999999</v>
      </c>
      <c r="F150" s="26">
        <v>0.94199999999999995</v>
      </c>
      <c r="G150" s="26">
        <v>0.81100000000000005</v>
      </c>
      <c r="H150" s="26">
        <v>0.85899999999999999</v>
      </c>
      <c r="I150" s="26">
        <v>0.82599999999999996</v>
      </c>
      <c r="J150" s="26">
        <v>0.82799999999999996</v>
      </c>
      <c r="K150" s="26">
        <v>0.92</v>
      </c>
      <c r="L150" s="26">
        <v>0.93400000000000005</v>
      </c>
      <c r="M150" s="26">
        <v>0.96399999999999997</v>
      </c>
      <c r="N150" s="26">
        <v>0.94899999999999995</v>
      </c>
      <c r="O150" s="26">
        <v>0.94599999999999995</v>
      </c>
      <c r="P150" s="26">
        <v>0.94699999999999995</v>
      </c>
    </row>
    <row r="151" spans="1:16" x14ac:dyDescent="0.3">
      <c r="A151" s="26">
        <v>729.94240000000002</v>
      </c>
      <c r="B151" s="26">
        <v>1.325</v>
      </c>
      <c r="C151" s="26">
        <v>1.379</v>
      </c>
      <c r="D151" s="26">
        <v>1.381</v>
      </c>
      <c r="E151" s="26">
        <v>1.274</v>
      </c>
      <c r="F151" s="26">
        <v>1.31</v>
      </c>
      <c r="G151" s="26">
        <v>1.278</v>
      </c>
      <c r="H151" s="26">
        <v>1.157</v>
      </c>
      <c r="I151" s="26">
        <v>1.1100000000000001</v>
      </c>
      <c r="J151" s="26">
        <v>1.103</v>
      </c>
      <c r="K151" s="26">
        <v>1.0640000000000001</v>
      </c>
      <c r="L151" s="26">
        <v>1.056</v>
      </c>
      <c r="M151" s="26">
        <v>1.048</v>
      </c>
      <c r="N151" s="26">
        <v>0.99199999999999999</v>
      </c>
      <c r="O151" s="26">
        <v>1.016</v>
      </c>
      <c r="P151" s="26">
        <v>1</v>
      </c>
    </row>
    <row r="152" spans="1:16" x14ac:dyDescent="0.3">
      <c r="A152" s="26">
        <v>734.9384</v>
      </c>
      <c r="B152" s="26">
        <v>1.796</v>
      </c>
      <c r="C152" s="26">
        <v>1.839</v>
      </c>
      <c r="D152" s="26">
        <v>1.8169999999999999</v>
      </c>
      <c r="E152" s="26">
        <v>1.752</v>
      </c>
      <c r="F152" s="26">
        <v>1.752</v>
      </c>
      <c r="G152" s="26">
        <v>1.7190000000000001</v>
      </c>
      <c r="H152" s="26">
        <v>1.5069999999999999</v>
      </c>
      <c r="I152" s="26">
        <v>1.456</v>
      </c>
      <c r="J152" s="26">
        <v>1.4019999999999999</v>
      </c>
      <c r="K152" s="26">
        <v>1.3080000000000001</v>
      </c>
      <c r="L152" s="26">
        <v>1.234</v>
      </c>
      <c r="M152" s="26">
        <v>1.216</v>
      </c>
      <c r="N152" s="26">
        <v>1.1519999999999999</v>
      </c>
      <c r="O152" s="26">
        <v>1.1180000000000001</v>
      </c>
      <c r="P152" s="26">
        <v>1.1160000000000001</v>
      </c>
    </row>
    <row r="153" spans="1:16" x14ac:dyDescent="0.3">
      <c r="A153" s="26">
        <v>739.94479999999999</v>
      </c>
      <c r="B153" s="26">
        <v>1.897</v>
      </c>
      <c r="C153" s="26">
        <v>1.9850000000000001</v>
      </c>
      <c r="D153" s="26">
        <v>1.952</v>
      </c>
      <c r="E153" s="26">
        <v>1.9470000000000001</v>
      </c>
      <c r="F153" s="26">
        <v>1.9359999999999999</v>
      </c>
      <c r="G153" s="26">
        <v>1.8839999999999999</v>
      </c>
      <c r="H153" s="26">
        <v>1.7190000000000001</v>
      </c>
      <c r="I153" s="26">
        <v>1.595</v>
      </c>
      <c r="J153" s="26">
        <v>1.599</v>
      </c>
      <c r="K153" s="26">
        <v>1.4690000000000001</v>
      </c>
      <c r="L153" s="26">
        <v>1.387</v>
      </c>
      <c r="M153" s="26">
        <v>1.3109999999999999</v>
      </c>
      <c r="N153" s="26">
        <v>1.2410000000000001</v>
      </c>
      <c r="O153" s="26">
        <v>1.1919999999999999</v>
      </c>
      <c r="P153" s="26">
        <v>1.161</v>
      </c>
    </row>
    <row r="154" spans="1:16" x14ac:dyDescent="0.3">
      <c r="A154" s="26">
        <v>744.94079999999997</v>
      </c>
      <c r="B154" s="26">
        <v>1.998</v>
      </c>
      <c r="C154" s="26">
        <v>2.032</v>
      </c>
      <c r="D154" s="26">
        <v>2.0230000000000001</v>
      </c>
      <c r="E154" s="26">
        <v>1.986</v>
      </c>
      <c r="F154" s="26">
        <v>2.0649999999999999</v>
      </c>
      <c r="G154" s="26">
        <v>1.964</v>
      </c>
      <c r="H154" s="26">
        <v>1.821</v>
      </c>
      <c r="I154" s="26">
        <v>1.726</v>
      </c>
      <c r="J154" s="26">
        <v>1.7030000000000001</v>
      </c>
      <c r="K154" s="26">
        <v>1.5489999999999999</v>
      </c>
      <c r="L154" s="26">
        <v>1.5009999999999999</v>
      </c>
      <c r="M154" s="26">
        <v>1.397</v>
      </c>
      <c r="N154" s="26">
        <v>1.31</v>
      </c>
      <c r="O154" s="26">
        <v>1.258</v>
      </c>
      <c r="P154" s="26">
        <v>1.2350000000000001</v>
      </c>
    </row>
    <row r="155" spans="1:16" x14ac:dyDescent="0.3">
      <c r="A155" s="26">
        <v>749.93679999999995</v>
      </c>
      <c r="B155" s="26">
        <v>2.0019999999999998</v>
      </c>
      <c r="C155" s="26">
        <v>2.0659999999999998</v>
      </c>
      <c r="D155" s="26">
        <v>2.0390000000000001</v>
      </c>
      <c r="E155" s="26">
        <v>2.0379999999999998</v>
      </c>
      <c r="F155" s="26">
        <v>1.984</v>
      </c>
      <c r="G155" s="26">
        <v>1.994</v>
      </c>
      <c r="H155" s="26">
        <v>1.8080000000000001</v>
      </c>
      <c r="I155" s="26">
        <v>1.7709999999999999</v>
      </c>
      <c r="J155" s="26">
        <v>1.74</v>
      </c>
      <c r="K155" s="26">
        <v>1.6519999999999999</v>
      </c>
      <c r="L155" s="26">
        <v>1.544</v>
      </c>
      <c r="M155" s="26">
        <v>1.4870000000000001</v>
      </c>
      <c r="N155" s="26">
        <v>1.3540000000000001</v>
      </c>
      <c r="O155" s="26">
        <v>1.3140000000000001</v>
      </c>
      <c r="P155" s="26">
        <v>1.248</v>
      </c>
    </row>
    <row r="156" spans="1:16" x14ac:dyDescent="0.3">
      <c r="A156" s="26">
        <v>754.92960000000005</v>
      </c>
      <c r="B156" s="26">
        <v>1.988</v>
      </c>
      <c r="C156" s="26">
        <v>2.028</v>
      </c>
      <c r="D156" s="26">
        <v>2.0409999999999999</v>
      </c>
      <c r="E156" s="26">
        <v>2.028</v>
      </c>
      <c r="F156" s="26">
        <v>2.0840000000000001</v>
      </c>
      <c r="G156" s="26">
        <v>2.0190000000000001</v>
      </c>
      <c r="H156" s="26">
        <v>1.8180000000000001</v>
      </c>
      <c r="I156" s="26">
        <v>1.8089999999999999</v>
      </c>
      <c r="J156" s="26">
        <v>1.776</v>
      </c>
      <c r="K156" s="26">
        <v>1.635</v>
      </c>
      <c r="L156" s="26">
        <v>1.637</v>
      </c>
      <c r="M156" s="26">
        <v>1.5389999999999999</v>
      </c>
      <c r="N156" s="26">
        <v>1.407</v>
      </c>
      <c r="O156" s="26">
        <v>1.3540000000000001</v>
      </c>
      <c r="P156" s="26">
        <v>1.2749999999999999</v>
      </c>
    </row>
    <row r="157" spans="1:16" x14ac:dyDescent="0.3">
      <c r="A157" s="26">
        <v>759.92880000000002</v>
      </c>
      <c r="B157" s="26">
        <v>2.0299999999999998</v>
      </c>
      <c r="C157" s="26">
        <v>2.0569999999999999</v>
      </c>
      <c r="D157" s="26">
        <v>2.0249999999999999</v>
      </c>
      <c r="E157" s="26">
        <v>2.0409999999999999</v>
      </c>
      <c r="F157" s="26">
        <v>2.0760000000000001</v>
      </c>
      <c r="G157" s="26">
        <v>2.0139999999999998</v>
      </c>
      <c r="H157" s="26">
        <v>1.885</v>
      </c>
      <c r="I157" s="26">
        <v>1.8109999999999999</v>
      </c>
      <c r="J157" s="26">
        <v>1.772</v>
      </c>
      <c r="K157" s="26">
        <v>1.6659999999999999</v>
      </c>
      <c r="L157" s="26">
        <v>1.637</v>
      </c>
      <c r="M157" s="26">
        <v>1.504</v>
      </c>
      <c r="N157" s="26">
        <v>1.379</v>
      </c>
      <c r="O157" s="26">
        <v>1.357</v>
      </c>
      <c r="P157" s="26">
        <v>1.2929999999999999</v>
      </c>
    </row>
    <row r="158" spans="1:16" x14ac:dyDescent="0.3">
      <c r="A158" s="26">
        <v>764.93539999999996</v>
      </c>
      <c r="B158" s="26">
        <v>2.008</v>
      </c>
      <c r="C158" s="26">
        <v>1.982</v>
      </c>
      <c r="D158" s="26">
        <v>1.976</v>
      </c>
      <c r="E158" s="26">
        <v>2.0190000000000001</v>
      </c>
      <c r="F158" s="26">
        <v>2.044</v>
      </c>
      <c r="G158" s="26">
        <v>2.028</v>
      </c>
      <c r="H158" s="26">
        <v>1.8540000000000001</v>
      </c>
      <c r="I158" s="26">
        <v>1.8009999999999999</v>
      </c>
      <c r="J158" s="26">
        <v>1.7509999999999999</v>
      </c>
      <c r="K158" s="26">
        <v>1.661</v>
      </c>
      <c r="L158" s="26">
        <v>1.6120000000000001</v>
      </c>
      <c r="M158" s="26">
        <v>1.5569999999999999</v>
      </c>
      <c r="N158" s="26">
        <v>1.397</v>
      </c>
      <c r="O158" s="26">
        <v>1.373</v>
      </c>
      <c r="P158" s="26">
        <v>1.292</v>
      </c>
    </row>
    <row r="159" spans="1:16" x14ac:dyDescent="0.3">
      <c r="A159" s="26">
        <v>769.95180000000005</v>
      </c>
      <c r="B159" s="26">
        <v>2.008</v>
      </c>
      <c r="C159" s="26">
        <v>2.0059999999999998</v>
      </c>
      <c r="D159" s="26">
        <v>1.9930000000000001</v>
      </c>
      <c r="E159" s="26">
        <v>2.0510000000000002</v>
      </c>
      <c r="F159" s="26">
        <v>2.008</v>
      </c>
      <c r="G159" s="26">
        <v>1.9710000000000001</v>
      </c>
      <c r="H159" s="26">
        <v>1.802</v>
      </c>
      <c r="I159" s="26">
        <v>1.7949999999999999</v>
      </c>
      <c r="J159" s="26">
        <v>1.7110000000000001</v>
      </c>
      <c r="K159" s="26">
        <v>1.6679999999999999</v>
      </c>
      <c r="L159" s="26">
        <v>1.583</v>
      </c>
      <c r="M159" s="26">
        <v>1.5549999999999999</v>
      </c>
      <c r="N159" s="26">
        <v>1.405</v>
      </c>
      <c r="O159" s="26">
        <v>1.3720000000000001</v>
      </c>
      <c r="P159" s="26">
        <v>1.292</v>
      </c>
    </row>
    <row r="160" spans="1:16" x14ac:dyDescent="0.3">
      <c r="A160" s="26">
        <v>774.94479999999999</v>
      </c>
      <c r="B160" s="26">
        <v>1.9950000000000001</v>
      </c>
      <c r="C160" s="26">
        <v>2.0089999999999999</v>
      </c>
      <c r="D160" s="26">
        <v>1.9910000000000001</v>
      </c>
      <c r="E160" s="26">
        <v>2.0110000000000001</v>
      </c>
      <c r="F160" s="26">
        <v>2.0390000000000001</v>
      </c>
      <c r="G160" s="26">
        <v>1.998</v>
      </c>
      <c r="H160" s="26">
        <v>1.8160000000000001</v>
      </c>
      <c r="I160" s="26">
        <v>1.7629999999999999</v>
      </c>
      <c r="J160" s="26">
        <v>1.6950000000000001</v>
      </c>
      <c r="K160" s="26">
        <v>1.6559999999999999</v>
      </c>
      <c r="L160" s="26">
        <v>1.569</v>
      </c>
      <c r="M160" s="26">
        <v>1.542</v>
      </c>
      <c r="N160" s="26">
        <v>1.3939999999999999</v>
      </c>
      <c r="O160" s="26">
        <v>1.3440000000000001</v>
      </c>
      <c r="P160" s="26">
        <v>1.294</v>
      </c>
    </row>
    <row r="161" spans="1:16" x14ac:dyDescent="0.3">
      <c r="A161" s="26">
        <v>779.94420000000002</v>
      </c>
      <c r="B161" s="26">
        <v>1.9410000000000001</v>
      </c>
      <c r="C161" s="26">
        <v>1.9810000000000001</v>
      </c>
      <c r="D161" s="26">
        <v>1.956</v>
      </c>
      <c r="E161" s="26">
        <v>1.9770000000000001</v>
      </c>
      <c r="F161" s="26">
        <v>2.02</v>
      </c>
      <c r="G161" s="26">
        <v>1.9330000000000001</v>
      </c>
      <c r="H161" s="26">
        <v>1.8</v>
      </c>
      <c r="I161" s="26">
        <v>1.7270000000000001</v>
      </c>
      <c r="J161" s="26">
        <v>1.645</v>
      </c>
      <c r="K161" s="26">
        <v>1.5960000000000001</v>
      </c>
      <c r="L161" s="26">
        <v>1.54</v>
      </c>
      <c r="M161" s="26">
        <v>1.4930000000000001</v>
      </c>
      <c r="N161" s="26">
        <v>1.387</v>
      </c>
      <c r="O161" s="26">
        <v>1.3360000000000001</v>
      </c>
      <c r="P161" s="26">
        <v>1.31</v>
      </c>
    </row>
    <row r="162" spans="1:16" x14ac:dyDescent="0.3">
      <c r="A162" s="26">
        <v>784.93700000000001</v>
      </c>
      <c r="B162" s="26">
        <v>1.982</v>
      </c>
      <c r="C162" s="26">
        <v>1.958</v>
      </c>
      <c r="D162" s="26">
        <v>2.0019999999999998</v>
      </c>
      <c r="E162" s="26">
        <v>2.0219999999999998</v>
      </c>
      <c r="F162" s="26">
        <v>1.9850000000000001</v>
      </c>
      <c r="G162" s="26">
        <v>1.9279999999999999</v>
      </c>
      <c r="H162" s="26">
        <v>1.796</v>
      </c>
      <c r="I162" s="26">
        <v>1.722</v>
      </c>
      <c r="J162" s="26">
        <v>1.649</v>
      </c>
      <c r="K162" s="26">
        <v>1.615</v>
      </c>
      <c r="L162" s="26">
        <v>1.516</v>
      </c>
      <c r="M162" s="26">
        <v>1.47</v>
      </c>
      <c r="N162" s="26">
        <v>1.39</v>
      </c>
      <c r="O162" s="26">
        <v>1.3120000000000001</v>
      </c>
      <c r="P162" s="26">
        <v>1.3180000000000001</v>
      </c>
    </row>
    <row r="163" spans="1:16" x14ac:dyDescent="0.3">
      <c r="A163" s="26">
        <v>789.93619999999999</v>
      </c>
      <c r="B163" s="26">
        <v>1.9690000000000001</v>
      </c>
      <c r="C163" s="26">
        <v>1.9590000000000001</v>
      </c>
      <c r="D163" s="26">
        <v>1.966</v>
      </c>
      <c r="E163" s="26">
        <v>1.9379999999999999</v>
      </c>
      <c r="F163" s="26">
        <v>1.9650000000000001</v>
      </c>
      <c r="G163" s="26">
        <v>1.919</v>
      </c>
      <c r="H163" s="26">
        <v>1.7929999999999999</v>
      </c>
      <c r="I163" s="26">
        <v>1.6919999999999999</v>
      </c>
      <c r="J163" s="26">
        <v>1.62</v>
      </c>
      <c r="K163" s="26">
        <v>1.6160000000000001</v>
      </c>
      <c r="L163" s="26">
        <v>1.514</v>
      </c>
      <c r="M163" s="26">
        <v>1.48</v>
      </c>
      <c r="N163" s="26">
        <v>1.367</v>
      </c>
      <c r="O163" s="26">
        <v>1.296</v>
      </c>
      <c r="P163" s="26">
        <v>1.2969999999999999</v>
      </c>
    </row>
    <row r="164" spans="1:16" x14ac:dyDescent="0.3">
      <c r="A164" s="26">
        <v>794.93960000000004</v>
      </c>
      <c r="B164" s="26">
        <v>1.948</v>
      </c>
      <c r="C164" s="26">
        <v>1.9379999999999999</v>
      </c>
      <c r="D164" s="26">
        <v>1.96</v>
      </c>
      <c r="E164" s="26">
        <v>1.968</v>
      </c>
      <c r="F164" s="26">
        <v>1.9990000000000001</v>
      </c>
      <c r="G164" s="26">
        <v>1.9119999999999999</v>
      </c>
      <c r="H164" s="26">
        <v>1.772</v>
      </c>
      <c r="I164" s="26">
        <v>1.704</v>
      </c>
      <c r="J164" s="26">
        <v>1.6379999999999999</v>
      </c>
      <c r="K164" s="26">
        <v>1.5569999999999999</v>
      </c>
      <c r="L164" s="26">
        <v>1.52</v>
      </c>
      <c r="M164" s="26">
        <v>1.4279999999999999</v>
      </c>
      <c r="N164" s="26">
        <v>1.365</v>
      </c>
      <c r="O164" s="26">
        <v>1.327</v>
      </c>
      <c r="P164" s="26">
        <v>1.2869999999999999</v>
      </c>
    </row>
    <row r="165" spans="1:16" x14ac:dyDescent="0.3">
      <c r="A165" s="26">
        <v>799.93859999999995</v>
      </c>
      <c r="B165" s="26">
        <v>1.958</v>
      </c>
      <c r="C165" s="26">
        <v>1.9350000000000001</v>
      </c>
      <c r="D165" s="26">
        <v>1.9450000000000001</v>
      </c>
      <c r="E165" s="26">
        <v>1.9610000000000001</v>
      </c>
      <c r="F165" s="26">
        <v>1.9730000000000001</v>
      </c>
      <c r="G165" s="26">
        <v>1.907</v>
      </c>
      <c r="H165" s="26">
        <v>1.79</v>
      </c>
      <c r="I165" s="26">
        <v>1.673</v>
      </c>
      <c r="J165" s="26">
        <v>1.613</v>
      </c>
      <c r="K165" s="26">
        <v>1.589</v>
      </c>
      <c r="L165" s="26">
        <v>1.462</v>
      </c>
      <c r="M165" s="26">
        <v>1.466</v>
      </c>
      <c r="N165" s="26">
        <v>1.3819999999999999</v>
      </c>
      <c r="O165" s="26">
        <v>1.292</v>
      </c>
      <c r="P165" s="26">
        <v>1.2729999999999999</v>
      </c>
    </row>
    <row r="166" spans="1:16" x14ac:dyDescent="0.3">
      <c r="A166" s="26">
        <v>804.93499999999995</v>
      </c>
      <c r="B166" s="26">
        <v>1.923</v>
      </c>
      <c r="C166" s="26">
        <v>1.901</v>
      </c>
      <c r="D166" s="26">
        <v>1.9059999999999999</v>
      </c>
      <c r="E166" s="26">
        <v>1.9390000000000001</v>
      </c>
      <c r="F166" s="26">
        <v>1.962</v>
      </c>
      <c r="G166" s="26">
        <v>1.893</v>
      </c>
      <c r="H166" s="26">
        <v>1.742</v>
      </c>
      <c r="I166" s="26">
        <v>1.6930000000000001</v>
      </c>
      <c r="J166" s="26">
        <v>1.6120000000000001</v>
      </c>
      <c r="K166" s="26">
        <v>1.5569999999999999</v>
      </c>
      <c r="L166" s="26">
        <v>1.4690000000000001</v>
      </c>
      <c r="M166" s="26">
        <v>1.4139999999999999</v>
      </c>
      <c r="N166" s="26">
        <v>1.3580000000000001</v>
      </c>
      <c r="O166" s="26">
        <v>1.3009999999999999</v>
      </c>
      <c r="P166" s="26">
        <v>1.266</v>
      </c>
    </row>
    <row r="167" spans="1:16" x14ac:dyDescent="0.3">
      <c r="A167" s="26">
        <v>809.92759999999998</v>
      </c>
      <c r="B167" s="26">
        <v>1.917</v>
      </c>
      <c r="C167" s="26">
        <v>1.9330000000000001</v>
      </c>
      <c r="D167" s="26">
        <v>1.9550000000000001</v>
      </c>
      <c r="E167" s="26">
        <v>1.9379999999999999</v>
      </c>
      <c r="F167" s="26">
        <v>1.9079999999999999</v>
      </c>
      <c r="G167" s="26">
        <v>1.859</v>
      </c>
      <c r="H167" s="26">
        <v>1.76</v>
      </c>
      <c r="I167" s="26">
        <v>1.6679999999999999</v>
      </c>
      <c r="J167" s="26">
        <v>1.625</v>
      </c>
      <c r="K167" s="26">
        <v>1.5620000000000001</v>
      </c>
      <c r="L167" s="26">
        <v>1.492</v>
      </c>
      <c r="M167" s="26">
        <v>1.413</v>
      </c>
      <c r="N167" s="26">
        <v>1.349</v>
      </c>
      <c r="O167" s="26">
        <v>1.2629999999999999</v>
      </c>
      <c r="P167" s="26">
        <v>1.2410000000000001</v>
      </c>
    </row>
    <row r="168" spans="1:16" x14ac:dyDescent="0.3">
      <c r="A168" s="26">
        <v>814.94460000000004</v>
      </c>
      <c r="B168" s="26">
        <v>1.9410000000000001</v>
      </c>
      <c r="C168" s="26">
        <v>1.891</v>
      </c>
      <c r="D168" s="26">
        <v>1.9490000000000001</v>
      </c>
      <c r="E168" s="26">
        <v>1.9350000000000001</v>
      </c>
      <c r="F168" s="26">
        <v>1.9319999999999999</v>
      </c>
      <c r="G168" s="26">
        <v>1.857</v>
      </c>
      <c r="H168" s="26">
        <v>1.798</v>
      </c>
      <c r="I168" s="26">
        <v>1.68</v>
      </c>
      <c r="J168" s="26">
        <v>1.621</v>
      </c>
      <c r="K168" s="26">
        <v>1.5389999999999999</v>
      </c>
      <c r="L168" s="26">
        <v>1.486</v>
      </c>
      <c r="M168" s="26">
        <v>1.4159999999999999</v>
      </c>
      <c r="N168" s="26">
        <v>1.3160000000000001</v>
      </c>
      <c r="O168" s="26">
        <v>1.2809999999999999</v>
      </c>
      <c r="P168" s="26">
        <v>1.2350000000000001</v>
      </c>
    </row>
    <row r="169" spans="1:16" x14ac:dyDescent="0.3">
      <c r="A169" s="26">
        <v>819.9502</v>
      </c>
      <c r="B169" s="26">
        <v>1.9419999999999999</v>
      </c>
      <c r="C169" s="26">
        <v>1.885</v>
      </c>
      <c r="D169" s="26">
        <v>1.927</v>
      </c>
      <c r="E169" s="26">
        <v>1.929</v>
      </c>
      <c r="F169" s="26">
        <v>1.944</v>
      </c>
      <c r="G169" s="26">
        <v>1.8420000000000001</v>
      </c>
      <c r="H169" s="26">
        <v>1.784</v>
      </c>
      <c r="I169" s="26">
        <v>1.6619999999999999</v>
      </c>
      <c r="J169" s="26">
        <v>1.625</v>
      </c>
      <c r="K169" s="26">
        <v>1.542</v>
      </c>
      <c r="L169" s="26">
        <v>1.492</v>
      </c>
      <c r="M169" s="26">
        <v>1.3919999999999999</v>
      </c>
      <c r="N169" s="26">
        <v>1.333</v>
      </c>
      <c r="O169" s="26">
        <v>1.246</v>
      </c>
      <c r="P169" s="26">
        <v>1.22</v>
      </c>
    </row>
    <row r="170" spans="1:16" x14ac:dyDescent="0.3">
      <c r="A170" s="26">
        <v>824.94979999999998</v>
      </c>
      <c r="B170" s="26">
        <v>1.9450000000000001</v>
      </c>
      <c r="C170" s="26">
        <v>1.9159999999999999</v>
      </c>
      <c r="D170" s="26">
        <v>1.9339999999999999</v>
      </c>
      <c r="E170" s="26">
        <v>1.879</v>
      </c>
      <c r="F170" s="26">
        <v>1.9550000000000001</v>
      </c>
      <c r="G170" s="26">
        <v>1.8520000000000001</v>
      </c>
      <c r="H170" s="26">
        <v>1.7629999999999999</v>
      </c>
      <c r="I170" s="26">
        <v>1.6950000000000001</v>
      </c>
      <c r="J170" s="26">
        <v>1.5980000000000001</v>
      </c>
      <c r="K170" s="26">
        <v>1.5309999999999999</v>
      </c>
      <c r="L170" s="26">
        <v>1.4650000000000001</v>
      </c>
      <c r="M170" s="26">
        <v>1.3879999999999999</v>
      </c>
      <c r="N170" s="26">
        <v>1.341</v>
      </c>
      <c r="O170" s="26">
        <v>1.254</v>
      </c>
      <c r="P170" s="26">
        <v>1.2569999999999999</v>
      </c>
    </row>
    <row r="171" spans="1:16" x14ac:dyDescent="0.3">
      <c r="A171" s="26">
        <v>829.94280000000003</v>
      </c>
      <c r="B171" s="26">
        <v>1.9350000000000001</v>
      </c>
      <c r="C171" s="26">
        <v>1.863</v>
      </c>
      <c r="D171" s="26">
        <v>1.9119999999999999</v>
      </c>
      <c r="E171" s="26">
        <v>1.8879999999999999</v>
      </c>
      <c r="F171" s="26">
        <v>1.903</v>
      </c>
      <c r="G171" s="26">
        <v>1.833</v>
      </c>
      <c r="H171" s="26">
        <v>1.7849999999999999</v>
      </c>
      <c r="I171" s="26">
        <v>1.6890000000000001</v>
      </c>
      <c r="J171" s="26">
        <v>1.5980000000000001</v>
      </c>
      <c r="K171" s="26">
        <v>1.522</v>
      </c>
      <c r="L171" s="26">
        <v>1.4430000000000001</v>
      </c>
      <c r="M171" s="26">
        <v>1.4039999999999999</v>
      </c>
      <c r="N171" s="26">
        <v>1.3149999999999999</v>
      </c>
      <c r="O171" s="26">
        <v>1.25</v>
      </c>
      <c r="P171" s="26">
        <v>1.2410000000000001</v>
      </c>
    </row>
    <row r="172" spans="1:16" x14ac:dyDescent="0.3">
      <c r="A172" s="26">
        <v>834.94200000000001</v>
      </c>
      <c r="B172" s="26">
        <v>1.927</v>
      </c>
      <c r="C172" s="26">
        <v>1.885</v>
      </c>
      <c r="D172" s="26">
        <v>1.927</v>
      </c>
      <c r="E172" s="26">
        <v>1.921</v>
      </c>
      <c r="F172" s="26">
        <v>1.95</v>
      </c>
      <c r="G172" s="26">
        <v>1.7989999999999999</v>
      </c>
      <c r="H172" s="26">
        <v>1.776</v>
      </c>
      <c r="I172" s="26">
        <v>1.6850000000000001</v>
      </c>
      <c r="J172" s="26">
        <v>1.6140000000000001</v>
      </c>
      <c r="K172" s="26">
        <v>1.5609999999999999</v>
      </c>
      <c r="L172" s="26">
        <v>1.4710000000000001</v>
      </c>
      <c r="M172" s="26">
        <v>1.407</v>
      </c>
      <c r="N172" s="26">
        <v>1.343</v>
      </c>
      <c r="O172" s="26">
        <v>1.2450000000000001</v>
      </c>
      <c r="P172" s="26">
        <v>1.258</v>
      </c>
    </row>
    <row r="173" spans="1:16" x14ac:dyDescent="0.3">
      <c r="A173" s="26">
        <v>839.93799999999999</v>
      </c>
      <c r="B173" s="26">
        <v>1.952</v>
      </c>
      <c r="C173" s="26">
        <v>1.897</v>
      </c>
      <c r="D173" s="26">
        <v>1.9179999999999999</v>
      </c>
      <c r="E173" s="26">
        <v>1.9450000000000001</v>
      </c>
      <c r="F173" s="26">
        <v>1.9039999999999999</v>
      </c>
      <c r="G173" s="26">
        <v>1.7869999999999999</v>
      </c>
      <c r="H173" s="26">
        <v>1.7669999999999999</v>
      </c>
      <c r="I173" s="26">
        <v>1.68</v>
      </c>
      <c r="J173" s="26">
        <v>1.5920000000000001</v>
      </c>
      <c r="K173" s="26">
        <v>1.538</v>
      </c>
      <c r="L173" s="26">
        <v>1.4339999999999999</v>
      </c>
      <c r="M173" s="26">
        <v>1.4179999999999999</v>
      </c>
      <c r="N173" s="26">
        <v>1.3069999999999999</v>
      </c>
      <c r="O173" s="26">
        <v>1.234</v>
      </c>
      <c r="P173" s="26">
        <v>1.23</v>
      </c>
    </row>
    <row r="174" spans="1:16" x14ac:dyDescent="0.3">
      <c r="A174" s="26">
        <v>844.95399999999995</v>
      </c>
      <c r="B174" s="26">
        <v>1.91</v>
      </c>
      <c r="C174" s="26">
        <v>1.9330000000000001</v>
      </c>
      <c r="D174" s="26">
        <v>1.923</v>
      </c>
      <c r="E174" s="26">
        <v>1.9319999999999999</v>
      </c>
      <c r="F174" s="26">
        <v>1.925</v>
      </c>
      <c r="G174" s="26">
        <v>1.821</v>
      </c>
      <c r="H174" s="26">
        <v>1.7789999999999999</v>
      </c>
      <c r="I174" s="26">
        <v>1.6539999999999999</v>
      </c>
      <c r="J174" s="26">
        <v>1.5960000000000001</v>
      </c>
      <c r="K174" s="26">
        <v>1.5149999999999999</v>
      </c>
      <c r="L174" s="26">
        <v>1.444</v>
      </c>
      <c r="M174" s="26">
        <v>1.395</v>
      </c>
      <c r="N174" s="26">
        <v>1.3129999999999999</v>
      </c>
      <c r="O174" s="26">
        <v>1.232</v>
      </c>
      <c r="P174" s="26">
        <v>1.242</v>
      </c>
    </row>
    <row r="175" spans="1:16" x14ac:dyDescent="0.3">
      <c r="A175" s="26">
        <v>849.94039999999995</v>
      </c>
      <c r="B175" s="26">
        <v>1.9510000000000001</v>
      </c>
      <c r="C175" s="26">
        <v>1.9330000000000001</v>
      </c>
      <c r="D175" s="26">
        <v>1.921</v>
      </c>
      <c r="E175" s="26">
        <v>1.9059999999999999</v>
      </c>
      <c r="F175" s="26">
        <v>1.925</v>
      </c>
      <c r="G175" s="26">
        <v>1.8129999999999999</v>
      </c>
      <c r="H175" s="26">
        <v>1.7969999999999999</v>
      </c>
      <c r="I175" s="26">
        <v>1.68</v>
      </c>
      <c r="J175" s="26">
        <v>1.5980000000000001</v>
      </c>
      <c r="K175" s="26">
        <v>1.5349999999999999</v>
      </c>
      <c r="L175" s="26">
        <v>1.4710000000000001</v>
      </c>
      <c r="M175" s="26">
        <v>1.3759999999999999</v>
      </c>
      <c r="N175" s="26">
        <v>1.298</v>
      </c>
      <c r="O175" s="26">
        <v>1.2150000000000001</v>
      </c>
      <c r="P175" s="26">
        <v>1.2769999999999999</v>
      </c>
    </row>
    <row r="176" spans="1:16" x14ac:dyDescent="0.3">
      <c r="A176" s="26">
        <v>854.93399999999997</v>
      </c>
      <c r="B176" s="26">
        <v>1.907</v>
      </c>
      <c r="C176" s="26">
        <v>1.9319999999999999</v>
      </c>
      <c r="D176" s="26">
        <v>1.917</v>
      </c>
      <c r="E176" s="26">
        <v>1.96</v>
      </c>
      <c r="F176" s="26">
        <v>1.92</v>
      </c>
      <c r="G176" s="26">
        <v>1.7789999999999999</v>
      </c>
      <c r="H176" s="26">
        <v>1.756</v>
      </c>
      <c r="I176" s="26">
        <v>1.643</v>
      </c>
      <c r="J176" s="26">
        <v>1.571</v>
      </c>
      <c r="K176" s="26">
        <v>1.544</v>
      </c>
      <c r="L176" s="26">
        <v>1.4390000000000001</v>
      </c>
      <c r="M176" s="26">
        <v>1.365</v>
      </c>
      <c r="N176" s="26">
        <v>1.2989999999999999</v>
      </c>
      <c r="O176" s="26">
        <v>1.2270000000000001</v>
      </c>
      <c r="P176" s="26">
        <v>1.246</v>
      </c>
    </row>
    <row r="177" spans="1:16" x14ac:dyDescent="0.3">
      <c r="A177" s="26">
        <v>859.95039999999995</v>
      </c>
      <c r="B177" s="26">
        <v>1.9530000000000001</v>
      </c>
      <c r="C177" s="26">
        <v>1.9119999999999999</v>
      </c>
      <c r="D177" s="26">
        <v>1.9139999999999999</v>
      </c>
      <c r="E177" s="26">
        <v>1.9039999999999999</v>
      </c>
      <c r="F177" s="26">
        <v>1.9350000000000001</v>
      </c>
      <c r="G177" s="26">
        <v>1.8049999999999999</v>
      </c>
      <c r="H177" s="26">
        <v>1.748</v>
      </c>
      <c r="I177" s="26">
        <v>1.6619999999999999</v>
      </c>
      <c r="J177" s="26">
        <v>1.5760000000000001</v>
      </c>
      <c r="K177" s="26">
        <v>1.54</v>
      </c>
      <c r="L177" s="26">
        <v>1.4410000000000001</v>
      </c>
      <c r="M177" s="26">
        <v>1.401</v>
      </c>
      <c r="N177" s="26">
        <v>1.337</v>
      </c>
      <c r="O177" s="26">
        <v>1.2410000000000001</v>
      </c>
      <c r="P177" s="26">
        <v>1.218</v>
      </c>
    </row>
    <row r="178" spans="1:16" x14ac:dyDescent="0.3">
      <c r="A178" s="26">
        <v>864.94880000000001</v>
      </c>
      <c r="B178" s="26">
        <v>1.915</v>
      </c>
      <c r="C178" s="26">
        <v>1.9319999999999999</v>
      </c>
      <c r="D178" s="26">
        <v>1.8680000000000001</v>
      </c>
      <c r="E178" s="26">
        <v>1.968</v>
      </c>
      <c r="F178" s="26">
        <v>1.9319999999999999</v>
      </c>
      <c r="G178" s="26">
        <v>1.8149999999999999</v>
      </c>
      <c r="H178" s="26">
        <v>1.766</v>
      </c>
      <c r="I178" s="26">
        <v>1.6519999999999999</v>
      </c>
      <c r="J178" s="26">
        <v>1.5860000000000001</v>
      </c>
      <c r="K178" s="26">
        <v>1.5620000000000001</v>
      </c>
      <c r="L178" s="26">
        <v>1.448</v>
      </c>
      <c r="M178" s="26">
        <v>1.38</v>
      </c>
      <c r="N178" s="26">
        <v>1.2989999999999999</v>
      </c>
      <c r="O178" s="26">
        <v>1.226</v>
      </c>
      <c r="P178" s="26">
        <v>1.2250000000000001</v>
      </c>
    </row>
    <row r="179" spans="1:16" x14ac:dyDescent="0.3">
      <c r="A179" s="26">
        <v>869.94240000000002</v>
      </c>
      <c r="B179" s="26">
        <v>1.921</v>
      </c>
      <c r="C179" s="26">
        <v>1.9359999999999999</v>
      </c>
      <c r="D179" s="26">
        <v>1.909</v>
      </c>
      <c r="E179" s="26">
        <v>1.899</v>
      </c>
      <c r="F179" s="26">
        <v>1.883</v>
      </c>
      <c r="G179" s="26">
        <v>1.792</v>
      </c>
      <c r="H179" s="26">
        <v>1.752</v>
      </c>
      <c r="I179" s="26">
        <v>1.667</v>
      </c>
      <c r="J179" s="26">
        <v>1.5529999999999999</v>
      </c>
      <c r="K179" s="26">
        <v>1.514</v>
      </c>
      <c r="L179" s="26">
        <v>1.452</v>
      </c>
      <c r="M179" s="26">
        <v>1.3660000000000001</v>
      </c>
      <c r="N179" s="26">
        <v>1.274</v>
      </c>
      <c r="O179" s="26">
        <v>1.2310000000000001</v>
      </c>
      <c r="P179" s="26">
        <v>1.226</v>
      </c>
    </row>
    <row r="180" spans="1:16" x14ac:dyDescent="0.3">
      <c r="A180" s="26">
        <v>874.94100000000003</v>
      </c>
      <c r="B180" s="26">
        <v>1.9239999999999999</v>
      </c>
      <c r="C180" s="26">
        <v>2.024</v>
      </c>
      <c r="D180" s="26">
        <v>1.907</v>
      </c>
      <c r="E180" s="26">
        <v>1.923</v>
      </c>
      <c r="F180" s="26">
        <v>1.9059999999999999</v>
      </c>
      <c r="G180" s="26">
        <v>1.8109999999999999</v>
      </c>
      <c r="H180" s="26">
        <v>1.7390000000000001</v>
      </c>
      <c r="I180" s="26">
        <v>1.653</v>
      </c>
      <c r="J180" s="26">
        <v>1.556</v>
      </c>
      <c r="K180" s="26">
        <v>1.544</v>
      </c>
      <c r="L180" s="26">
        <v>1.407</v>
      </c>
      <c r="M180" s="26">
        <v>1.3819999999999999</v>
      </c>
      <c r="N180" s="26">
        <v>1.286</v>
      </c>
      <c r="O180" s="26">
        <v>1.2230000000000001</v>
      </c>
      <c r="P180" s="26">
        <v>1.244</v>
      </c>
    </row>
    <row r="181" spans="1:16" x14ac:dyDescent="0.3">
      <c r="A181" s="26">
        <v>879.94740000000002</v>
      </c>
      <c r="B181" s="26">
        <v>1.962</v>
      </c>
      <c r="C181" s="26">
        <v>1.9330000000000001</v>
      </c>
      <c r="D181" s="26">
        <v>1.9490000000000001</v>
      </c>
      <c r="E181" s="26">
        <v>1.93</v>
      </c>
      <c r="F181" s="26">
        <v>1.9490000000000001</v>
      </c>
      <c r="G181" s="26">
        <v>1.7909999999999999</v>
      </c>
      <c r="H181" s="26">
        <v>1.746</v>
      </c>
      <c r="I181" s="26">
        <v>1.6910000000000001</v>
      </c>
      <c r="J181" s="26">
        <v>1.5740000000000001</v>
      </c>
      <c r="K181" s="26">
        <v>1.5329999999999999</v>
      </c>
      <c r="L181" s="26">
        <v>1.446</v>
      </c>
      <c r="M181" s="26">
        <v>1.3879999999999999</v>
      </c>
      <c r="N181" s="26">
        <v>1.3140000000000001</v>
      </c>
      <c r="O181" s="26">
        <v>1.228</v>
      </c>
      <c r="P181" s="26">
        <v>1.2210000000000001</v>
      </c>
    </row>
    <row r="182" spans="1:16" x14ac:dyDescent="0.3">
      <c r="A182" s="26">
        <v>884.94039999999995</v>
      </c>
      <c r="B182" s="26">
        <v>1.9490000000000001</v>
      </c>
      <c r="C182" s="26">
        <v>1.968</v>
      </c>
      <c r="D182" s="26">
        <v>1.893</v>
      </c>
      <c r="E182" s="26">
        <v>1.911</v>
      </c>
      <c r="F182" s="26">
        <v>1.964</v>
      </c>
      <c r="G182" s="26">
        <v>1.806</v>
      </c>
      <c r="H182" s="26">
        <v>1.7549999999999999</v>
      </c>
      <c r="I182" s="26">
        <v>1.6419999999999999</v>
      </c>
      <c r="J182" s="26">
        <v>1.556</v>
      </c>
      <c r="K182" s="26">
        <v>1.5189999999999999</v>
      </c>
      <c r="L182" s="26">
        <v>1.4159999999999999</v>
      </c>
      <c r="M182" s="26">
        <v>1.3720000000000001</v>
      </c>
      <c r="N182" s="26">
        <v>1.3140000000000001</v>
      </c>
      <c r="O182" s="26">
        <v>1.248</v>
      </c>
      <c r="P182" s="26">
        <v>1.224</v>
      </c>
    </row>
    <row r="183" spans="1:16" x14ac:dyDescent="0.3">
      <c r="A183" s="26">
        <v>889.93719999999996</v>
      </c>
      <c r="B183" s="26">
        <v>1.9259999999999999</v>
      </c>
      <c r="C183" s="26">
        <v>1.9390000000000001</v>
      </c>
      <c r="D183" s="26">
        <v>1.8759999999999999</v>
      </c>
      <c r="E183" s="26">
        <v>1.929</v>
      </c>
      <c r="F183" s="26">
        <v>1.919</v>
      </c>
      <c r="G183" s="26">
        <v>1.8129999999999999</v>
      </c>
      <c r="H183" s="26">
        <v>1.726</v>
      </c>
      <c r="I183" s="26">
        <v>1.625</v>
      </c>
      <c r="J183" s="26">
        <v>1.569</v>
      </c>
      <c r="K183" s="26">
        <v>1.506</v>
      </c>
      <c r="L183" s="26">
        <v>1.45</v>
      </c>
      <c r="M183" s="26">
        <v>1.381</v>
      </c>
      <c r="N183" s="26">
        <v>1.2629999999999999</v>
      </c>
      <c r="O183" s="26">
        <v>1.212</v>
      </c>
      <c r="P183" s="26">
        <v>1.2290000000000001</v>
      </c>
    </row>
    <row r="184" spans="1:16" x14ac:dyDescent="0.3">
      <c r="A184" s="26">
        <v>894.93240000000003</v>
      </c>
      <c r="B184" s="26">
        <v>1.927</v>
      </c>
      <c r="C184" s="26">
        <v>1.958</v>
      </c>
      <c r="D184" s="26">
        <v>1.9530000000000001</v>
      </c>
      <c r="E184" s="26">
        <v>1.8680000000000001</v>
      </c>
      <c r="F184" s="26">
        <v>1.923</v>
      </c>
      <c r="G184" s="26">
        <v>1.804</v>
      </c>
      <c r="H184" s="26">
        <v>1.782</v>
      </c>
      <c r="I184" s="26">
        <v>1.6619999999999999</v>
      </c>
      <c r="J184" s="26">
        <v>1.5649999999999999</v>
      </c>
      <c r="K184" s="26">
        <v>1.536</v>
      </c>
      <c r="L184" s="26">
        <v>1.4350000000000001</v>
      </c>
      <c r="M184" s="26">
        <v>1.381</v>
      </c>
      <c r="N184" s="26">
        <v>1.2829999999999999</v>
      </c>
      <c r="O184" s="26">
        <v>1.1990000000000001</v>
      </c>
      <c r="P184" s="26">
        <v>1.216</v>
      </c>
    </row>
    <row r="185" spans="1:16" x14ac:dyDescent="0.3">
      <c r="A185" s="26">
        <v>899.92920000000004</v>
      </c>
      <c r="B185" s="26">
        <v>1.9119999999999999</v>
      </c>
      <c r="C185" s="26">
        <v>1.968</v>
      </c>
      <c r="D185" s="26">
        <v>1.907</v>
      </c>
      <c r="E185" s="26">
        <v>1.9079999999999999</v>
      </c>
      <c r="F185" s="26">
        <v>1.9239999999999999</v>
      </c>
      <c r="G185" s="26">
        <v>1.796</v>
      </c>
      <c r="H185" s="26">
        <v>1.7110000000000001</v>
      </c>
      <c r="I185" s="26">
        <v>1.669</v>
      </c>
      <c r="J185" s="26">
        <v>1.5289999999999999</v>
      </c>
      <c r="K185" s="26">
        <v>1.506</v>
      </c>
      <c r="L185" s="26">
        <v>1.423</v>
      </c>
      <c r="M185" s="26">
        <v>1.38</v>
      </c>
      <c r="N185" s="26">
        <v>1.3129999999999999</v>
      </c>
      <c r="O185" s="26">
        <v>1.21</v>
      </c>
      <c r="P185" s="26">
        <v>1.226</v>
      </c>
    </row>
    <row r="186" spans="1:16" x14ac:dyDescent="0.3">
      <c r="A186" s="26">
        <v>904.94560000000001</v>
      </c>
      <c r="B186" s="26">
        <v>1.921</v>
      </c>
      <c r="C186" s="26">
        <v>1.9550000000000001</v>
      </c>
      <c r="D186" s="26">
        <v>1.9159999999999999</v>
      </c>
      <c r="E186" s="26">
        <v>1.8979999999999999</v>
      </c>
      <c r="F186" s="26">
        <v>1.915</v>
      </c>
      <c r="G186" s="26">
        <v>1.8080000000000001</v>
      </c>
      <c r="H186" s="26">
        <v>1.732</v>
      </c>
      <c r="I186" s="26">
        <v>1.655</v>
      </c>
      <c r="J186" s="26">
        <v>1.5409999999999999</v>
      </c>
      <c r="K186" s="26">
        <v>1.5249999999999999</v>
      </c>
      <c r="L186" s="26">
        <v>1.452</v>
      </c>
      <c r="M186" s="26">
        <v>1.369</v>
      </c>
      <c r="N186" s="26">
        <v>1.3029999999999999</v>
      </c>
      <c r="O186" s="26">
        <v>1.228</v>
      </c>
      <c r="P186" s="26">
        <v>1.2170000000000001</v>
      </c>
    </row>
    <row r="187" spans="1:16" x14ac:dyDescent="0.3">
      <c r="A187" s="26">
        <v>909.95420000000001</v>
      </c>
      <c r="B187" s="26">
        <v>1.9550000000000001</v>
      </c>
      <c r="C187" s="26">
        <v>1.9570000000000001</v>
      </c>
      <c r="D187" s="26">
        <v>1.891</v>
      </c>
      <c r="E187" s="26">
        <v>1.9059999999999999</v>
      </c>
      <c r="F187" s="26">
        <v>1.9610000000000001</v>
      </c>
      <c r="G187" s="26">
        <v>1.776</v>
      </c>
      <c r="H187" s="26">
        <v>1.7130000000000001</v>
      </c>
      <c r="I187" s="26">
        <v>1.65</v>
      </c>
      <c r="J187" s="26">
        <v>1.54</v>
      </c>
      <c r="K187" s="26">
        <v>1.5149999999999999</v>
      </c>
      <c r="L187" s="26">
        <v>1.4470000000000001</v>
      </c>
      <c r="M187" s="26">
        <v>1.3620000000000001</v>
      </c>
      <c r="N187" s="26">
        <v>1.2989999999999999</v>
      </c>
      <c r="O187" s="26">
        <v>1.1990000000000001</v>
      </c>
      <c r="P187" s="26">
        <v>1.226</v>
      </c>
    </row>
    <row r="188" spans="1:16" x14ac:dyDescent="0.3">
      <c r="A188" s="26">
        <v>914.94799999999998</v>
      </c>
      <c r="B188" s="26">
        <v>1.946</v>
      </c>
      <c r="C188" s="26">
        <v>1.9550000000000001</v>
      </c>
      <c r="D188" s="26">
        <v>1.8979999999999999</v>
      </c>
      <c r="E188" s="26">
        <v>1.8939999999999999</v>
      </c>
      <c r="F188" s="26">
        <v>1.9419999999999999</v>
      </c>
      <c r="G188" s="26">
        <v>1.7929999999999999</v>
      </c>
      <c r="H188" s="26">
        <v>1.76</v>
      </c>
      <c r="I188" s="26">
        <v>1.657</v>
      </c>
      <c r="J188" s="26">
        <v>1.534</v>
      </c>
      <c r="K188" s="26">
        <v>1.5229999999999999</v>
      </c>
      <c r="L188" s="26">
        <v>1.4570000000000001</v>
      </c>
      <c r="M188" s="26">
        <v>1.34</v>
      </c>
      <c r="N188" s="26">
        <v>1.3</v>
      </c>
      <c r="O188" s="26">
        <v>1.2390000000000001</v>
      </c>
      <c r="P188" s="26">
        <v>1.2250000000000001</v>
      </c>
    </row>
    <row r="189" spans="1:16" x14ac:dyDescent="0.3">
      <c r="A189" s="26">
        <v>919.94380000000001</v>
      </c>
      <c r="B189" s="26">
        <v>1.9450000000000001</v>
      </c>
      <c r="C189" s="26">
        <v>1.9319999999999999</v>
      </c>
      <c r="D189" s="26">
        <v>1.93</v>
      </c>
      <c r="E189" s="26">
        <v>1.93</v>
      </c>
      <c r="F189" s="26">
        <v>1.9550000000000001</v>
      </c>
      <c r="G189" s="26">
        <v>1.7769999999999999</v>
      </c>
      <c r="H189" s="26">
        <v>1.76</v>
      </c>
      <c r="I189" s="26">
        <v>1.6359999999999999</v>
      </c>
      <c r="J189" s="26">
        <v>1.51</v>
      </c>
      <c r="K189" s="26">
        <v>1.516</v>
      </c>
      <c r="L189" s="26">
        <v>1.3959999999999999</v>
      </c>
      <c r="M189" s="26">
        <v>1.341</v>
      </c>
      <c r="N189" s="26">
        <v>1.2709999999999999</v>
      </c>
      <c r="O189" s="26">
        <v>1.2290000000000001</v>
      </c>
      <c r="P189" s="26">
        <v>1.1950000000000001</v>
      </c>
    </row>
    <row r="190" spans="1:16" x14ac:dyDescent="0.3">
      <c r="A190" s="26">
        <v>924.94200000000001</v>
      </c>
      <c r="B190" s="26">
        <v>1.8859999999999999</v>
      </c>
      <c r="C190" s="26">
        <v>1.9450000000000001</v>
      </c>
      <c r="D190" s="26">
        <v>1.923</v>
      </c>
      <c r="E190" s="26">
        <v>1.9179999999999999</v>
      </c>
      <c r="F190" s="26">
        <v>1.9319999999999999</v>
      </c>
      <c r="G190" s="26">
        <v>1.7809999999999999</v>
      </c>
      <c r="H190" s="26">
        <v>1.7749999999999999</v>
      </c>
      <c r="I190" s="26">
        <v>1.659</v>
      </c>
      <c r="J190" s="26">
        <v>1.5049999999999999</v>
      </c>
      <c r="K190" s="26">
        <v>1.498</v>
      </c>
      <c r="L190" s="26">
        <v>1.409</v>
      </c>
      <c r="M190" s="26">
        <v>1.343</v>
      </c>
      <c r="N190" s="26">
        <v>1.3029999999999999</v>
      </c>
      <c r="O190" s="26">
        <v>1.2290000000000001</v>
      </c>
      <c r="P190" s="26">
        <v>1.2050000000000001</v>
      </c>
    </row>
    <row r="191" spans="1:16" x14ac:dyDescent="0.3">
      <c r="A191" s="26">
        <v>929.93820000000005</v>
      </c>
      <c r="B191" s="26">
        <v>1.921</v>
      </c>
      <c r="C191" s="26">
        <v>1.9390000000000001</v>
      </c>
      <c r="D191" s="26">
        <v>1.9390000000000001</v>
      </c>
      <c r="E191" s="26">
        <v>1.8939999999999999</v>
      </c>
      <c r="F191" s="26">
        <v>1.925</v>
      </c>
      <c r="G191" s="26">
        <v>1.8120000000000001</v>
      </c>
      <c r="H191" s="26">
        <v>1.776</v>
      </c>
      <c r="I191" s="26">
        <v>1.6619999999999999</v>
      </c>
      <c r="J191" s="26">
        <v>1.504</v>
      </c>
      <c r="K191" s="26">
        <v>1.5329999999999999</v>
      </c>
      <c r="L191" s="26">
        <v>1.401</v>
      </c>
      <c r="M191" s="26">
        <v>1.3580000000000001</v>
      </c>
      <c r="N191" s="26">
        <v>1.2869999999999999</v>
      </c>
      <c r="O191" s="26">
        <v>1.2270000000000001</v>
      </c>
      <c r="P191" s="26">
        <v>1.196</v>
      </c>
    </row>
    <row r="192" spans="1:16" x14ac:dyDescent="0.3">
      <c r="A192" s="26">
        <v>934.94460000000004</v>
      </c>
      <c r="B192" s="26">
        <v>1.9019999999999999</v>
      </c>
      <c r="C192" s="26">
        <v>1.964</v>
      </c>
      <c r="D192" s="26">
        <v>1.923</v>
      </c>
      <c r="E192" s="26">
        <v>1.9</v>
      </c>
      <c r="F192" s="26">
        <v>1.948</v>
      </c>
      <c r="G192" s="26">
        <v>1.8049999999999999</v>
      </c>
      <c r="H192" s="26">
        <v>1.72</v>
      </c>
      <c r="I192" s="26">
        <v>1.653</v>
      </c>
      <c r="J192" s="26">
        <v>1.508</v>
      </c>
      <c r="K192" s="26">
        <v>1.506</v>
      </c>
      <c r="L192" s="26">
        <v>1.395</v>
      </c>
      <c r="M192" s="26">
        <v>1.353</v>
      </c>
      <c r="N192" s="26">
        <v>1.2889999999999999</v>
      </c>
      <c r="O192" s="26">
        <v>1.2290000000000001</v>
      </c>
      <c r="P192" s="26">
        <v>1.1990000000000001</v>
      </c>
    </row>
    <row r="193" spans="1:16" x14ac:dyDescent="0.3">
      <c r="A193" s="26">
        <v>939.93719999999996</v>
      </c>
      <c r="B193" s="26">
        <v>1.895</v>
      </c>
      <c r="C193" s="26">
        <v>1.9339999999999999</v>
      </c>
      <c r="D193" s="26">
        <v>1.911</v>
      </c>
      <c r="E193" s="26">
        <v>1.917</v>
      </c>
      <c r="F193" s="26">
        <v>1.91</v>
      </c>
      <c r="G193" s="26">
        <v>1.835</v>
      </c>
      <c r="H193" s="26">
        <v>1.73</v>
      </c>
      <c r="I193" s="26">
        <v>1.679</v>
      </c>
      <c r="J193" s="26">
        <v>1.524</v>
      </c>
      <c r="K193" s="26">
        <v>1.5129999999999999</v>
      </c>
      <c r="L193" s="26">
        <v>1.409</v>
      </c>
      <c r="M193" s="26">
        <v>1.3320000000000001</v>
      </c>
      <c r="N193" s="26">
        <v>1.2889999999999999</v>
      </c>
      <c r="O193" s="26">
        <v>1.2110000000000001</v>
      </c>
      <c r="P193" s="26">
        <v>1.1819999999999999</v>
      </c>
    </row>
    <row r="194" spans="1:16" x14ac:dyDescent="0.3">
      <c r="A194" s="26">
        <v>944.93320000000006</v>
      </c>
      <c r="B194" s="26">
        <v>1.8959999999999999</v>
      </c>
      <c r="C194" s="26">
        <v>1.9750000000000001</v>
      </c>
      <c r="D194" s="26">
        <v>1.944</v>
      </c>
      <c r="E194" s="26">
        <v>1.86</v>
      </c>
      <c r="F194" s="26">
        <v>1.907</v>
      </c>
      <c r="G194" s="26">
        <v>1.84</v>
      </c>
      <c r="H194" s="26">
        <v>1.72</v>
      </c>
      <c r="I194" s="26">
        <v>1.694</v>
      </c>
      <c r="J194" s="26">
        <v>1.5069999999999999</v>
      </c>
      <c r="K194" s="26">
        <v>1.494</v>
      </c>
      <c r="L194" s="26">
        <v>1.395</v>
      </c>
      <c r="M194" s="26">
        <v>1.3520000000000001</v>
      </c>
      <c r="N194" s="26">
        <v>1.266</v>
      </c>
      <c r="O194" s="26">
        <v>1.2270000000000001</v>
      </c>
      <c r="P194" s="26">
        <v>1.194</v>
      </c>
    </row>
    <row r="195" spans="1:16" x14ac:dyDescent="0.3">
      <c r="A195" s="26">
        <v>949.9624</v>
      </c>
      <c r="B195" s="26">
        <v>1.9350000000000001</v>
      </c>
      <c r="C195" s="26">
        <v>1.9550000000000001</v>
      </c>
      <c r="D195" s="26">
        <v>1.927</v>
      </c>
      <c r="E195" s="26">
        <v>1.881</v>
      </c>
      <c r="F195" s="26">
        <v>1.9330000000000001</v>
      </c>
      <c r="G195" s="26">
        <v>1.8089999999999999</v>
      </c>
      <c r="H195" s="26">
        <v>1.756</v>
      </c>
      <c r="I195" s="26">
        <v>1.675</v>
      </c>
      <c r="J195" s="26">
        <v>1.4970000000000001</v>
      </c>
      <c r="K195" s="26">
        <v>1.49</v>
      </c>
      <c r="L195" s="26">
        <v>1.3859999999999999</v>
      </c>
      <c r="M195" s="26">
        <v>1.325</v>
      </c>
      <c r="N195" s="26">
        <v>1.2909999999999999</v>
      </c>
      <c r="O195" s="26">
        <v>1.23</v>
      </c>
      <c r="P195" s="26">
        <v>1.216</v>
      </c>
    </row>
    <row r="196" spans="1:16" x14ac:dyDescent="0.3">
      <c r="A196" s="26">
        <v>954.95839999999998</v>
      </c>
      <c r="B196" s="26">
        <v>1.917</v>
      </c>
      <c r="C196" s="26">
        <v>1.962</v>
      </c>
      <c r="D196" s="26">
        <v>1.972</v>
      </c>
      <c r="E196" s="26">
        <v>1.919</v>
      </c>
      <c r="F196" s="26">
        <v>1.9219999999999999</v>
      </c>
      <c r="G196" s="26">
        <v>1.8580000000000001</v>
      </c>
      <c r="H196" s="26">
        <v>1.7470000000000001</v>
      </c>
      <c r="I196" s="26">
        <v>1.6779999999999999</v>
      </c>
      <c r="J196" s="26">
        <v>1.4510000000000001</v>
      </c>
      <c r="K196" s="26">
        <v>1.4950000000000001</v>
      </c>
      <c r="L196" s="26">
        <v>1.39</v>
      </c>
      <c r="M196" s="26">
        <v>1.3280000000000001</v>
      </c>
      <c r="N196" s="26">
        <v>1.2729999999999999</v>
      </c>
      <c r="O196" s="26">
        <v>1.24</v>
      </c>
      <c r="P196" s="26">
        <v>1.208</v>
      </c>
    </row>
    <row r="197" spans="1:16" x14ac:dyDescent="0.3">
      <c r="A197" s="26">
        <v>959.96460000000002</v>
      </c>
      <c r="B197" s="26">
        <v>1.9239999999999999</v>
      </c>
      <c r="C197" s="26">
        <v>1.9690000000000001</v>
      </c>
      <c r="D197" s="26">
        <v>1.94</v>
      </c>
      <c r="E197" s="26">
        <v>1.8440000000000001</v>
      </c>
      <c r="F197" s="26">
        <v>1.9550000000000001</v>
      </c>
      <c r="G197" s="26">
        <v>1.88</v>
      </c>
      <c r="H197" s="26">
        <v>1.734</v>
      </c>
      <c r="I197" s="26">
        <v>1.6639999999999999</v>
      </c>
      <c r="J197" s="26">
        <v>1.494</v>
      </c>
      <c r="K197" s="26">
        <v>1.5329999999999999</v>
      </c>
      <c r="L197" s="26">
        <v>1.407</v>
      </c>
      <c r="M197" s="26">
        <v>1.3360000000000001</v>
      </c>
      <c r="N197" s="26">
        <v>1.292</v>
      </c>
      <c r="O197" s="26">
        <v>1.226</v>
      </c>
      <c r="P197" s="26">
        <v>1.1890000000000001</v>
      </c>
    </row>
    <row r="198" spans="1:16" x14ac:dyDescent="0.3">
      <c r="A198" s="26">
        <v>964.9606</v>
      </c>
      <c r="B198" s="26">
        <v>1.9410000000000001</v>
      </c>
      <c r="C198" s="26">
        <v>1.911</v>
      </c>
      <c r="D198" s="26">
        <v>1.9390000000000001</v>
      </c>
      <c r="E198" s="26">
        <v>1.897</v>
      </c>
      <c r="F198" s="26">
        <v>1.9330000000000001</v>
      </c>
      <c r="G198" s="26">
        <v>1.8859999999999999</v>
      </c>
      <c r="H198" s="26">
        <v>1.7170000000000001</v>
      </c>
      <c r="I198" s="26">
        <v>1.681</v>
      </c>
      <c r="J198" s="26">
        <v>1.474</v>
      </c>
      <c r="K198" s="26">
        <v>1.51</v>
      </c>
      <c r="L198" s="26">
        <v>1.399</v>
      </c>
      <c r="M198" s="26">
        <v>1.3580000000000001</v>
      </c>
      <c r="N198" s="26">
        <v>1.256</v>
      </c>
      <c r="O198" s="26">
        <v>1.24</v>
      </c>
      <c r="P198" s="26">
        <v>1.2030000000000001</v>
      </c>
    </row>
    <row r="199" spans="1:16" x14ac:dyDescent="0.3">
      <c r="A199" s="26">
        <v>969.95420000000001</v>
      </c>
      <c r="B199" s="26">
        <v>1.899</v>
      </c>
      <c r="C199" s="26">
        <v>1.97</v>
      </c>
      <c r="D199" s="26">
        <v>1.909</v>
      </c>
      <c r="E199" s="26">
        <v>1.887</v>
      </c>
      <c r="F199" s="26">
        <v>1.9059999999999999</v>
      </c>
      <c r="G199" s="26">
        <v>1.845</v>
      </c>
      <c r="H199" s="26">
        <v>1.7549999999999999</v>
      </c>
      <c r="I199" s="26">
        <v>1.6619999999999999</v>
      </c>
      <c r="J199" s="26">
        <v>1.484</v>
      </c>
      <c r="K199" s="26">
        <v>1.5109999999999999</v>
      </c>
      <c r="L199" s="26">
        <v>1.381</v>
      </c>
      <c r="M199" s="26">
        <v>1.3180000000000001</v>
      </c>
      <c r="N199" s="26">
        <v>1.286</v>
      </c>
      <c r="O199" s="26">
        <v>1.2230000000000001</v>
      </c>
      <c r="P199" s="26">
        <v>1.2</v>
      </c>
    </row>
    <row r="200" spans="1:16" x14ac:dyDescent="0.3">
      <c r="A200" s="26">
        <v>974.95240000000001</v>
      </c>
      <c r="B200" s="26">
        <v>1.9550000000000001</v>
      </c>
      <c r="C200" s="26">
        <v>1.93</v>
      </c>
      <c r="D200" s="26">
        <v>1.9690000000000001</v>
      </c>
      <c r="E200" s="26">
        <v>1.913</v>
      </c>
      <c r="F200" s="26">
        <v>1.9359999999999999</v>
      </c>
      <c r="G200" s="26">
        <v>1.89</v>
      </c>
      <c r="H200" s="26">
        <v>1.7370000000000001</v>
      </c>
      <c r="I200" s="26">
        <v>1.6890000000000001</v>
      </c>
      <c r="J200" s="26">
        <v>1.45</v>
      </c>
      <c r="K200" s="26">
        <v>1.5089999999999999</v>
      </c>
      <c r="L200" s="26">
        <v>1.405</v>
      </c>
      <c r="M200" s="26">
        <v>1.359</v>
      </c>
      <c r="N200" s="26">
        <v>1.2609999999999999</v>
      </c>
      <c r="O200" s="26">
        <v>1.2070000000000001</v>
      </c>
      <c r="P200" s="26">
        <v>1.171</v>
      </c>
    </row>
    <row r="201" spans="1:16" x14ac:dyDescent="0.3">
      <c r="A201" s="26">
        <v>979.94839999999999</v>
      </c>
      <c r="B201" s="26">
        <v>1.9370000000000001</v>
      </c>
      <c r="C201" s="26">
        <v>1.9530000000000001</v>
      </c>
      <c r="D201" s="26">
        <v>1.95</v>
      </c>
      <c r="E201" s="26">
        <v>1.9350000000000001</v>
      </c>
      <c r="F201" s="26">
        <v>1.921</v>
      </c>
      <c r="G201" s="26">
        <v>1.905</v>
      </c>
      <c r="H201" s="26">
        <v>1.738</v>
      </c>
      <c r="I201" s="26">
        <v>1.677</v>
      </c>
      <c r="J201" s="26">
        <v>1.4850000000000001</v>
      </c>
      <c r="K201" s="26">
        <v>1.528</v>
      </c>
      <c r="L201" s="26">
        <v>1.3919999999999999</v>
      </c>
      <c r="M201" s="26">
        <v>1.3460000000000001</v>
      </c>
      <c r="N201" s="26">
        <v>1.296</v>
      </c>
      <c r="O201" s="26">
        <v>1.224</v>
      </c>
      <c r="P201" s="26">
        <v>1.1870000000000001</v>
      </c>
    </row>
    <row r="202" spans="1:16" x14ac:dyDescent="0.3">
      <c r="A202" s="26">
        <v>984.95460000000003</v>
      </c>
      <c r="B202" s="26">
        <v>1.899</v>
      </c>
      <c r="C202" s="26">
        <v>1.962</v>
      </c>
      <c r="D202" s="26">
        <v>1.9059999999999999</v>
      </c>
      <c r="E202" s="26">
        <v>1.925</v>
      </c>
      <c r="F202" s="26">
        <v>1.9930000000000001</v>
      </c>
      <c r="G202" s="26">
        <v>1.86</v>
      </c>
      <c r="H202" s="26">
        <v>1.7410000000000001</v>
      </c>
      <c r="I202" s="26">
        <v>1.6930000000000001</v>
      </c>
      <c r="J202" s="26">
        <v>1.508</v>
      </c>
      <c r="K202" s="26">
        <v>1.524</v>
      </c>
      <c r="L202" s="26">
        <v>1.3740000000000001</v>
      </c>
      <c r="M202" s="26">
        <v>1.331</v>
      </c>
      <c r="N202" s="26">
        <v>1.25</v>
      </c>
      <c r="O202" s="26">
        <v>1.2350000000000001</v>
      </c>
      <c r="P202" s="26">
        <v>1.1679999999999999</v>
      </c>
    </row>
    <row r="203" spans="1:16" x14ac:dyDescent="0.3">
      <c r="A203" s="26">
        <v>989.95079999999996</v>
      </c>
      <c r="B203" s="26">
        <v>1.8879999999999999</v>
      </c>
      <c r="C203" s="26">
        <v>1.901</v>
      </c>
      <c r="D203" s="26">
        <v>1.96</v>
      </c>
      <c r="E203" s="26">
        <v>1.905</v>
      </c>
      <c r="F203" s="26">
        <v>1.9019999999999999</v>
      </c>
      <c r="G203" s="26">
        <v>1.893</v>
      </c>
      <c r="H203" s="26">
        <v>1.7509999999999999</v>
      </c>
      <c r="I203" s="26">
        <v>1.649</v>
      </c>
      <c r="J203" s="26">
        <v>1.484</v>
      </c>
      <c r="K203" s="26">
        <v>1.518</v>
      </c>
      <c r="L203" s="26">
        <v>1.3859999999999999</v>
      </c>
      <c r="M203" s="26">
        <v>1.323</v>
      </c>
      <c r="N203" s="26">
        <v>1.2749999999999999</v>
      </c>
      <c r="O203" s="26">
        <v>1.2250000000000001</v>
      </c>
      <c r="P203" s="26">
        <v>1.1970000000000001</v>
      </c>
    </row>
    <row r="204" spans="1:16" x14ac:dyDescent="0.3">
      <c r="A204" s="26">
        <v>994.96339999999998</v>
      </c>
      <c r="B204" s="26">
        <v>1.9219999999999999</v>
      </c>
      <c r="C204" s="26">
        <v>1.962</v>
      </c>
      <c r="D204" s="26">
        <v>1.948</v>
      </c>
      <c r="E204" s="26">
        <v>1.925</v>
      </c>
      <c r="F204" s="26">
        <v>1.909</v>
      </c>
      <c r="G204" s="26">
        <v>1.903</v>
      </c>
      <c r="H204" s="26">
        <v>1.7490000000000001</v>
      </c>
      <c r="I204" s="26">
        <v>1.6910000000000001</v>
      </c>
      <c r="J204" s="26">
        <v>1.4750000000000001</v>
      </c>
      <c r="K204" s="26">
        <v>1.528</v>
      </c>
      <c r="L204" s="26">
        <v>1.3560000000000001</v>
      </c>
      <c r="M204" s="26">
        <v>1.3360000000000001</v>
      </c>
      <c r="N204" s="26">
        <v>1.2669999999999999</v>
      </c>
      <c r="O204" s="26">
        <v>1.1970000000000001</v>
      </c>
      <c r="P204" s="26">
        <v>1.1659999999999999</v>
      </c>
    </row>
    <row r="205" spans="1:16" x14ac:dyDescent="0.3">
      <c r="A205" s="26">
        <v>999.96259999999995</v>
      </c>
      <c r="B205" s="26">
        <v>1.8939999999999999</v>
      </c>
      <c r="C205" s="26">
        <v>1.891</v>
      </c>
      <c r="D205" s="26">
        <v>1.9390000000000001</v>
      </c>
      <c r="E205" s="26">
        <v>1.8879999999999999</v>
      </c>
      <c r="F205" s="26">
        <v>1.927</v>
      </c>
      <c r="G205" s="26">
        <v>1.8740000000000001</v>
      </c>
      <c r="H205" s="26">
        <v>1.732</v>
      </c>
      <c r="I205" s="26">
        <v>1.6890000000000001</v>
      </c>
      <c r="J205" s="26">
        <v>1.478</v>
      </c>
      <c r="K205" s="26">
        <v>1.5149999999999999</v>
      </c>
      <c r="L205" s="26">
        <v>1.3620000000000001</v>
      </c>
      <c r="M205" s="26">
        <v>1.347</v>
      </c>
      <c r="N205" s="26">
        <v>1.2929999999999999</v>
      </c>
      <c r="O205" s="26">
        <v>1.2010000000000001</v>
      </c>
      <c r="P205" s="26">
        <v>1.181</v>
      </c>
    </row>
    <row r="206" spans="1:16" x14ac:dyDescent="0.3">
      <c r="A206" s="26">
        <v>1004.9586</v>
      </c>
      <c r="B206" s="26">
        <v>1.875</v>
      </c>
      <c r="C206" s="26">
        <v>1.9610000000000001</v>
      </c>
      <c r="D206" s="26">
        <v>1.9430000000000001</v>
      </c>
      <c r="E206" s="26">
        <v>1.859</v>
      </c>
      <c r="F206" s="26">
        <v>1.915</v>
      </c>
      <c r="G206" s="26">
        <v>1.8819999999999999</v>
      </c>
      <c r="H206" s="26">
        <v>1.7490000000000001</v>
      </c>
      <c r="I206" s="26">
        <v>1.681</v>
      </c>
      <c r="J206" s="26">
        <v>1.5049999999999999</v>
      </c>
      <c r="K206" s="26">
        <v>1.5069999999999999</v>
      </c>
      <c r="L206" s="26">
        <v>1.381</v>
      </c>
      <c r="M206" s="26">
        <v>1.341</v>
      </c>
      <c r="N206" s="26">
        <v>1.258</v>
      </c>
      <c r="O206" s="26">
        <v>1.216</v>
      </c>
      <c r="P206" s="26">
        <v>1.17</v>
      </c>
    </row>
    <row r="207" spans="1:16" x14ac:dyDescent="0.3">
      <c r="A207" s="26">
        <v>1009.9526</v>
      </c>
      <c r="B207" s="26">
        <v>1.8979999999999999</v>
      </c>
      <c r="C207" s="26">
        <v>1.9379999999999999</v>
      </c>
      <c r="D207" s="26">
        <v>1.9359999999999999</v>
      </c>
      <c r="E207" s="26">
        <v>1.893</v>
      </c>
      <c r="F207" s="26">
        <v>1.8959999999999999</v>
      </c>
      <c r="G207" s="26">
        <v>1.8859999999999999</v>
      </c>
      <c r="H207" s="26">
        <v>1.7370000000000001</v>
      </c>
      <c r="I207" s="26">
        <v>1.663</v>
      </c>
      <c r="J207" s="26">
        <v>1.476</v>
      </c>
      <c r="K207" s="26">
        <v>1.5009999999999999</v>
      </c>
      <c r="L207" s="26">
        <v>1.3480000000000001</v>
      </c>
      <c r="M207" s="26">
        <v>1.325</v>
      </c>
      <c r="N207" s="26">
        <v>1.2689999999999999</v>
      </c>
      <c r="O207" s="26">
        <v>1.236</v>
      </c>
      <c r="P207" s="26">
        <v>1.1890000000000001</v>
      </c>
    </row>
    <row r="208" spans="1:16" x14ac:dyDescent="0.3">
      <c r="A208" s="26">
        <v>1014.961</v>
      </c>
      <c r="B208" s="26">
        <v>1.9179999999999999</v>
      </c>
      <c r="C208" s="26">
        <v>1.9339999999999999</v>
      </c>
      <c r="D208" s="26">
        <v>1.9470000000000001</v>
      </c>
      <c r="E208" s="26">
        <v>1.9059999999999999</v>
      </c>
      <c r="F208" s="26">
        <v>1.919</v>
      </c>
      <c r="G208" s="26">
        <v>1.887</v>
      </c>
      <c r="H208" s="26">
        <v>1.7250000000000001</v>
      </c>
      <c r="I208" s="26">
        <v>1.69</v>
      </c>
      <c r="J208" s="26">
        <v>1.498</v>
      </c>
      <c r="K208" s="26">
        <v>1.51</v>
      </c>
      <c r="L208" s="26">
        <v>1.3660000000000001</v>
      </c>
      <c r="M208" s="26">
        <v>1.33</v>
      </c>
      <c r="N208" s="26">
        <v>1.286</v>
      </c>
      <c r="O208" s="26">
        <v>1.2210000000000001</v>
      </c>
      <c r="P208" s="26">
        <v>1.1870000000000001</v>
      </c>
    </row>
    <row r="209" spans="1:16" x14ac:dyDescent="0.3">
      <c r="A209" s="26">
        <v>1019.957</v>
      </c>
      <c r="B209" s="26">
        <v>1.893</v>
      </c>
      <c r="C209" s="26">
        <v>1.927</v>
      </c>
      <c r="D209" s="26">
        <v>1.903</v>
      </c>
      <c r="E209" s="26">
        <v>1.885</v>
      </c>
      <c r="F209" s="26">
        <v>1.919</v>
      </c>
      <c r="G209" s="26">
        <v>1.889</v>
      </c>
      <c r="H209" s="26">
        <v>1.7210000000000001</v>
      </c>
      <c r="I209" s="26">
        <v>1.6619999999999999</v>
      </c>
      <c r="J209" s="26">
        <v>1.476</v>
      </c>
      <c r="K209" s="26">
        <v>1.532</v>
      </c>
      <c r="L209" s="26">
        <v>1.349</v>
      </c>
      <c r="M209" s="26">
        <v>1.296</v>
      </c>
      <c r="N209" s="26">
        <v>1.2649999999999999</v>
      </c>
      <c r="O209" s="26">
        <v>1.206</v>
      </c>
      <c r="P209" s="26">
        <v>1.1890000000000001</v>
      </c>
    </row>
    <row r="211" spans="1:16" x14ac:dyDescent="0.3">
      <c r="A211" t="s">
        <v>65</v>
      </c>
    </row>
    <row r="212" spans="1:16" x14ac:dyDescent="0.3">
      <c r="A212" t="s">
        <v>66</v>
      </c>
    </row>
    <row r="213" spans="1:16" x14ac:dyDescent="0.3">
      <c r="A213" s="27" t="s">
        <v>67</v>
      </c>
      <c r="B213" s="27" t="s">
        <v>68</v>
      </c>
      <c r="C213" s="27" t="s">
        <v>69</v>
      </c>
      <c r="D213" s="27" t="s">
        <v>70</v>
      </c>
    </row>
    <row r="214" spans="1:16" x14ac:dyDescent="0.3">
      <c r="A214" s="28" t="s">
        <v>71</v>
      </c>
      <c r="B214" s="26">
        <v>1.9239999999999999</v>
      </c>
      <c r="C214" s="26">
        <v>1.9370000000000001</v>
      </c>
      <c r="D214" s="26">
        <v>1.9259999999999999</v>
      </c>
    </row>
    <row r="215" spans="1:16" x14ac:dyDescent="0.3">
      <c r="A215" s="28">
        <v>100</v>
      </c>
      <c r="B215" s="26">
        <v>1.91</v>
      </c>
      <c r="C215" s="26">
        <v>1.929</v>
      </c>
      <c r="D215" s="26">
        <v>1.837</v>
      </c>
    </row>
    <row r="216" spans="1:16" x14ac:dyDescent="0.3">
      <c r="A216" s="28">
        <v>250</v>
      </c>
      <c r="B216" s="26">
        <v>1.7509999999999999</v>
      </c>
      <c r="C216" s="26">
        <v>1.669</v>
      </c>
      <c r="D216" s="26">
        <v>1.5389999999999999</v>
      </c>
    </row>
    <row r="217" spans="1:16" x14ac:dyDescent="0.3">
      <c r="A217" s="28">
        <v>500</v>
      </c>
      <c r="B217" s="26">
        <v>1.5249999999999999</v>
      </c>
      <c r="C217" s="26">
        <v>1.421</v>
      </c>
      <c r="D217" s="26">
        <v>1.365</v>
      </c>
    </row>
    <row r="218" spans="1:16" x14ac:dyDescent="0.3">
      <c r="A218" s="28">
        <v>1000</v>
      </c>
      <c r="B218" s="26">
        <v>1.2969999999999999</v>
      </c>
      <c r="C218" s="26">
        <v>1.2310000000000001</v>
      </c>
      <c r="D218" s="26">
        <v>1.2150000000000001</v>
      </c>
    </row>
    <row r="220" spans="1:16" x14ac:dyDescent="0.3">
      <c r="A220" t="s">
        <v>72</v>
      </c>
    </row>
    <row r="221" spans="1:16" x14ac:dyDescent="0.3">
      <c r="B221" s="29" t="s">
        <v>73</v>
      </c>
      <c r="C221" s="29"/>
      <c r="D221" s="29"/>
      <c r="E221" s="29" t="s">
        <v>74</v>
      </c>
      <c r="F221" s="29"/>
      <c r="G221" s="29"/>
      <c r="H221" s="29" t="s">
        <v>75</v>
      </c>
      <c r="I221" s="29"/>
      <c r="J221" s="29"/>
    </row>
    <row r="222" spans="1:16" x14ac:dyDescent="0.3">
      <c r="A222" s="24" t="s">
        <v>76</v>
      </c>
      <c r="B222" s="27" t="s">
        <v>68</v>
      </c>
      <c r="C222" s="27" t="s">
        <v>69</v>
      </c>
      <c r="D222" s="27" t="s">
        <v>70</v>
      </c>
      <c r="E222" s="27" t="s">
        <v>68</v>
      </c>
      <c r="F222" s="27" t="s">
        <v>69</v>
      </c>
      <c r="G222" s="27" t="s">
        <v>70</v>
      </c>
      <c r="H222" s="27" t="s">
        <v>68</v>
      </c>
      <c r="I222" s="27" t="s">
        <v>69</v>
      </c>
      <c r="J222" s="27" t="s">
        <v>70</v>
      </c>
    </row>
    <row r="223" spans="1:16" x14ac:dyDescent="0.3">
      <c r="A223" s="26" t="s">
        <v>77</v>
      </c>
      <c r="B223" s="30">
        <v>7649</v>
      </c>
      <c r="C223" s="30">
        <v>5132</v>
      </c>
      <c r="D223" s="30">
        <v>6379.5</v>
      </c>
      <c r="E223" s="27">
        <v>6883</v>
      </c>
      <c r="F223" s="27">
        <v>5386</v>
      </c>
      <c r="G223" s="30">
        <v>6116.5</v>
      </c>
      <c r="H223" s="27">
        <v>5367</v>
      </c>
      <c r="I223" s="27">
        <v>4662</v>
      </c>
      <c r="J223" s="27">
        <v>4616</v>
      </c>
    </row>
    <row r="224" spans="1:16" x14ac:dyDescent="0.3">
      <c r="A224" s="26">
        <v>20</v>
      </c>
      <c r="B224" s="30">
        <v>4381</v>
      </c>
      <c r="C224" s="30">
        <v>2292</v>
      </c>
      <c r="D224" s="30">
        <v>3343.5</v>
      </c>
      <c r="E224" s="27">
        <v>1521</v>
      </c>
      <c r="F224" s="27">
        <v>1583</v>
      </c>
      <c r="G224" s="30">
        <v>1533</v>
      </c>
      <c r="H224" s="27">
        <v>7317</v>
      </c>
      <c r="I224" s="27">
        <v>5822</v>
      </c>
      <c r="J224" s="27">
        <v>6007</v>
      </c>
    </row>
    <row r="225" spans="1:10" x14ac:dyDescent="0.3">
      <c r="A225" s="26">
        <v>50</v>
      </c>
      <c r="B225" s="30">
        <v>4082</v>
      </c>
      <c r="C225" s="30">
        <v>1459</v>
      </c>
      <c r="D225" s="30">
        <v>2771.5</v>
      </c>
      <c r="E225" s="27">
        <v>1098</v>
      </c>
      <c r="F225" s="27">
        <v>1156</v>
      </c>
      <c r="G225" s="30">
        <v>1153</v>
      </c>
      <c r="H225" s="27">
        <v>8351</v>
      </c>
      <c r="I225" s="27">
        <v>6413</v>
      </c>
      <c r="J225" s="27">
        <v>6485</v>
      </c>
    </row>
    <row r="226" spans="1:10" x14ac:dyDescent="0.3">
      <c r="A226" s="26">
        <v>100</v>
      </c>
      <c r="B226" s="30">
        <v>3539</v>
      </c>
      <c r="C226" s="30">
        <v>1454</v>
      </c>
      <c r="D226" s="30">
        <v>2525.5</v>
      </c>
      <c r="E226" s="27">
        <v>1072</v>
      </c>
      <c r="F226" s="27">
        <v>1093</v>
      </c>
      <c r="G226" s="30">
        <v>1110.5</v>
      </c>
      <c r="H226" s="27">
        <v>7327</v>
      </c>
      <c r="I226" s="27">
        <v>6787</v>
      </c>
      <c r="J226" s="27">
        <v>6686</v>
      </c>
    </row>
    <row r="227" spans="1:10" x14ac:dyDescent="0.3">
      <c r="A227" s="26">
        <v>250</v>
      </c>
      <c r="B227" s="30">
        <v>2893</v>
      </c>
      <c r="C227" s="30">
        <v>1787</v>
      </c>
      <c r="D227" s="30">
        <v>2324</v>
      </c>
      <c r="E227" s="27">
        <v>840</v>
      </c>
      <c r="F227" s="27">
        <v>941</v>
      </c>
      <c r="G227" s="30">
        <v>890.5</v>
      </c>
      <c r="H227" s="27">
        <v>7188</v>
      </c>
      <c r="I227" s="27">
        <v>5023</v>
      </c>
      <c r="J227" s="27">
        <v>5075</v>
      </c>
    </row>
    <row r="228" spans="1:10" x14ac:dyDescent="0.3">
      <c r="A228" s="26">
        <v>500</v>
      </c>
      <c r="B228" s="30">
        <v>2670</v>
      </c>
      <c r="C228" s="30">
        <v>1568</v>
      </c>
      <c r="D228" s="30">
        <v>2128</v>
      </c>
      <c r="E228" s="27">
        <v>899</v>
      </c>
      <c r="F228" s="27">
        <v>843</v>
      </c>
      <c r="G228" s="30">
        <v>896</v>
      </c>
      <c r="H228" s="27">
        <v>3928</v>
      </c>
      <c r="I228" s="27">
        <v>3416</v>
      </c>
      <c r="J228" s="27">
        <v>3474</v>
      </c>
    </row>
    <row r="231" spans="1:10" x14ac:dyDescent="0.3">
      <c r="A231" t="s">
        <v>78</v>
      </c>
      <c r="C231" s="31">
        <f>AVERAGE(B223:D223)</f>
        <v>6386.833333333333</v>
      </c>
      <c r="F231" s="31">
        <f>AVERAGE(E223:G223)</f>
        <v>6128.5</v>
      </c>
      <c r="I231" s="31">
        <f>AVERAGE(H223:J223)</f>
        <v>4881.666666666667</v>
      </c>
    </row>
    <row r="232" spans="1:10" x14ac:dyDescent="0.3">
      <c r="A232" s="24" t="s">
        <v>76</v>
      </c>
      <c r="B232" s="27" t="s">
        <v>68</v>
      </c>
      <c r="C232" s="27" t="s">
        <v>69</v>
      </c>
      <c r="D232" s="27" t="s">
        <v>70</v>
      </c>
      <c r="E232" s="27" t="s">
        <v>68</v>
      </c>
      <c r="F232" s="27" t="s">
        <v>69</v>
      </c>
      <c r="G232" s="27" t="s">
        <v>70</v>
      </c>
      <c r="H232" s="27" t="s">
        <v>68</v>
      </c>
      <c r="I232" s="27" t="s">
        <v>69</v>
      </c>
      <c r="J232" s="27" t="s">
        <v>70</v>
      </c>
    </row>
    <row r="233" spans="1:10" x14ac:dyDescent="0.3">
      <c r="A233" s="26" t="s">
        <v>77</v>
      </c>
      <c r="B233" s="32">
        <v>1.1976201038595027</v>
      </c>
      <c r="C233" s="32">
        <v>0.80352809164687777</v>
      </c>
      <c r="D233" s="32">
        <v>0.99885180449361977</v>
      </c>
      <c r="E233" s="32">
        <v>1.1231133229991026</v>
      </c>
      <c r="F233" s="32">
        <v>0.87884474178020722</v>
      </c>
      <c r="G233" s="32">
        <v>0.99804193522069018</v>
      </c>
      <c r="H233" s="32">
        <v>1.099419597132127</v>
      </c>
      <c r="I233" s="32">
        <v>0.9550017070672584</v>
      </c>
      <c r="J233" s="32">
        <v>0.94557869580061449</v>
      </c>
    </row>
    <row r="234" spans="1:10" x14ac:dyDescent="0.3">
      <c r="A234" s="26">
        <v>20</v>
      </c>
      <c r="B234" s="32">
        <v>0.68594243365256646</v>
      </c>
      <c r="C234" s="32">
        <v>0.35886328644868348</v>
      </c>
      <c r="D234" s="32">
        <v>0.5234988648521699</v>
      </c>
      <c r="E234" s="32">
        <v>0.24818471077751489</v>
      </c>
      <c r="F234" s="32">
        <v>0.25830137880394877</v>
      </c>
      <c r="G234" s="32">
        <v>0.25014277555682468</v>
      </c>
      <c r="H234" s="32">
        <v>1.4988733356094228</v>
      </c>
      <c r="I234" s="32">
        <v>1.1926254694434959</v>
      </c>
      <c r="J234" s="32">
        <v>1.2305223625810857</v>
      </c>
    </row>
    <row r="235" spans="1:10" x14ac:dyDescent="0.3">
      <c r="A235" s="26">
        <v>50</v>
      </c>
      <c r="B235" s="32">
        <v>0.63912737141515097</v>
      </c>
      <c r="C235" s="32">
        <v>0.22843871506484695</v>
      </c>
      <c r="D235" s="32">
        <v>0.43393961535450537</v>
      </c>
      <c r="E235" s="32">
        <v>0.17916292730684508</v>
      </c>
      <c r="F235" s="32">
        <v>0.18862690707350901</v>
      </c>
      <c r="G235" s="32">
        <v>0.18813739087868156</v>
      </c>
      <c r="H235" s="32">
        <v>1.7106862410378967</v>
      </c>
      <c r="I235" s="32">
        <v>1.3136906794127687</v>
      </c>
      <c r="J235" s="32">
        <v>1.3284397405257766</v>
      </c>
    </row>
    <row r="236" spans="1:10" x14ac:dyDescent="0.3">
      <c r="A236" s="26">
        <v>100</v>
      </c>
      <c r="B236" s="32">
        <v>0.55410871323817235</v>
      </c>
      <c r="C236" s="32">
        <v>0.22765585449231493</v>
      </c>
      <c r="D236" s="32">
        <v>0.39542287518592939</v>
      </c>
      <c r="E236" s="32">
        <v>0.17492045361834055</v>
      </c>
      <c r="F236" s="32">
        <v>0.17834706698213265</v>
      </c>
      <c r="G236" s="32">
        <v>0.18120257811862608</v>
      </c>
      <c r="H236" s="32">
        <v>1.500921816319563</v>
      </c>
      <c r="I236" s="32">
        <v>1.390303857972004</v>
      </c>
      <c r="J236" s="32">
        <v>1.3696142027995901</v>
      </c>
    </row>
    <row r="237" spans="1:10" x14ac:dyDescent="0.3">
      <c r="A237" s="26">
        <v>250</v>
      </c>
      <c r="B237" s="32">
        <v>0.45296312726703375</v>
      </c>
      <c r="C237" s="32">
        <v>0.27979436862294826</v>
      </c>
      <c r="D237" s="32">
        <v>0.3638735941128885</v>
      </c>
      <c r="E237" s="32">
        <v>0.13706453455168474</v>
      </c>
      <c r="F237" s="32">
        <v>0.15354491311087543</v>
      </c>
      <c r="G237" s="32">
        <v>0.1453047238312801</v>
      </c>
      <c r="H237" s="32">
        <v>1.4724479344486172</v>
      </c>
      <c r="I237" s="32">
        <v>1.0289518607033117</v>
      </c>
      <c r="J237" s="32">
        <v>1.0396039603960396</v>
      </c>
    </row>
    <row r="238" spans="1:10" x14ac:dyDescent="0.3">
      <c r="A238" s="26">
        <v>500</v>
      </c>
      <c r="B238" s="32">
        <v>0.41804754573210512</v>
      </c>
      <c r="C238" s="32">
        <v>0.24550507554604525</v>
      </c>
      <c r="D238" s="32">
        <v>0.33318545966963287</v>
      </c>
      <c r="E238" s="32">
        <v>0.14669168638329119</v>
      </c>
      <c r="F238" s="32">
        <v>0.1375540507465122</v>
      </c>
      <c r="G238" s="32">
        <v>0.14620217018846374</v>
      </c>
      <c r="H238" s="32">
        <v>0.80464322294298385</v>
      </c>
      <c r="I238" s="32">
        <v>0.69976101058381701</v>
      </c>
      <c r="J238" s="32">
        <v>0.71164219870262879</v>
      </c>
    </row>
    <row r="239" spans="1:10" x14ac:dyDescent="0.3">
      <c r="A239" s="33"/>
      <c r="B239" s="34"/>
      <c r="C239" s="34"/>
      <c r="D239" s="34"/>
      <c r="E239" s="34"/>
      <c r="F239" s="34"/>
      <c r="G239" s="34"/>
      <c r="H239" s="34"/>
      <c r="I239" s="34"/>
      <c r="J239" s="34"/>
    </row>
    <row r="240" spans="1:10" ht="15.6" x14ac:dyDescent="0.3">
      <c r="A240" s="35" t="s">
        <v>79</v>
      </c>
    </row>
    <row r="241" spans="1:10" x14ac:dyDescent="0.3">
      <c r="A241" s="27" t="str">
        <f>_xlfn.CONCAT("Mock vs ",A234)</f>
        <v>Mock vs 20</v>
      </c>
      <c r="B241" s="32">
        <f>_xlfn.T.TEST($B$14:$D$14,B234:D234,2,2)</f>
        <v>7.1762105753111066E-3</v>
      </c>
      <c r="C241" s="27" t="s">
        <v>80</v>
      </c>
      <c r="D241" s="36">
        <f>_xlfn.T.TEST(B233:D233,H233:J233,2,2)</f>
        <v>1</v>
      </c>
      <c r="E241" s="36">
        <f>_xlfn.T.TEST($E$14:$G$14,E234:G234,2,2)</f>
        <v>8.1948207201513182E-9</v>
      </c>
      <c r="F241" s="27" t="s">
        <v>81</v>
      </c>
      <c r="G241" s="32">
        <f>_xlfn.T.TEST(E233:G233,H233:J233,2,2)</f>
        <v>1</v>
      </c>
      <c r="H241" s="32">
        <f>_xlfn.T.TEST($H$14:$J$14,H234:J234,2,2)</f>
        <v>3.4191460722006635E-2</v>
      </c>
      <c r="I241" s="27"/>
      <c r="J241" s="27"/>
    </row>
    <row r="242" spans="1:10" x14ac:dyDescent="0.3">
      <c r="A242" s="27" t="str">
        <f t="shared" ref="A242:A245" si="0">_xlfn.CONCAT("Mock vs ",A235)</f>
        <v>Mock vs 50</v>
      </c>
      <c r="B242" s="32">
        <f t="shared" ref="B242:B245" si="1">_xlfn.T.TEST($B$14:$D$14,B235:D235,2,2)</f>
        <v>8.7613224904838551E-3</v>
      </c>
      <c r="C242" s="27" t="s">
        <v>80</v>
      </c>
      <c r="D242" s="36">
        <f t="shared" ref="D242:D245" si="2">_xlfn.T.TEST(B234:D234,H234:J234,2,2)</f>
        <v>4.3544032813977946E-3</v>
      </c>
      <c r="E242" s="36">
        <f t="shared" ref="E242:E245" si="3">_xlfn.T.TEST($E$14:$G$14,E235:G235,2,2)</f>
        <v>5.7277845537093492E-9</v>
      </c>
      <c r="F242" s="27" t="s">
        <v>81</v>
      </c>
      <c r="G242" s="36">
        <f t="shared" ref="G242:G245" si="4">_xlfn.T.TEST(E234:G234,H234:J234,2,2)</f>
        <v>3.9639670899515255E-4</v>
      </c>
      <c r="H242" s="32">
        <f t="shared" ref="H242:H245" si="5">_xlfn.T.TEST($H$14:$J$14,H235:J235,2,2)</f>
        <v>2.6064473125812448E-2</v>
      </c>
      <c r="I242" s="27"/>
      <c r="J242" s="27"/>
    </row>
    <row r="243" spans="1:10" x14ac:dyDescent="0.3">
      <c r="A243" s="27" t="str">
        <f t="shared" si="0"/>
        <v>Mock vs 100</v>
      </c>
      <c r="B243" s="32">
        <f t="shared" si="1"/>
        <v>2.9720998079035168E-3</v>
      </c>
      <c r="C243" s="27" t="s">
        <v>80</v>
      </c>
      <c r="D243" s="36">
        <f t="shared" si="2"/>
        <v>4.4438936710631911E-3</v>
      </c>
      <c r="E243" s="36">
        <f t="shared" si="3"/>
        <v>2.6741002961117807E-9</v>
      </c>
      <c r="F243" s="27" t="s">
        <v>81</v>
      </c>
      <c r="G243" s="36">
        <f t="shared" si="4"/>
        <v>6.2300586588041711E-4</v>
      </c>
      <c r="H243" s="32">
        <f t="shared" si="5"/>
        <v>5.2608141407824128E-4</v>
      </c>
      <c r="I243" s="27"/>
      <c r="J243" s="27"/>
    </row>
    <row r="244" spans="1:10" x14ac:dyDescent="0.3">
      <c r="A244" s="27" t="str">
        <f t="shared" si="0"/>
        <v>Mock vs 250</v>
      </c>
      <c r="B244" s="32">
        <f t="shared" si="1"/>
        <v>2.2492025184330753E-4</v>
      </c>
      <c r="C244" s="27" t="s">
        <v>80</v>
      </c>
      <c r="D244" s="36">
        <f t="shared" si="2"/>
        <v>5.5986761051314256E-4</v>
      </c>
      <c r="E244" s="36">
        <f t="shared" si="3"/>
        <v>1.2865718674056645E-8</v>
      </c>
      <c r="F244" s="27" t="s">
        <v>81</v>
      </c>
      <c r="G244" s="36">
        <f t="shared" si="4"/>
        <v>6.9353974027170907E-6</v>
      </c>
      <c r="H244" s="32">
        <f t="shared" si="5"/>
        <v>0.29026364653979303</v>
      </c>
      <c r="I244" s="27"/>
      <c r="J244" s="27"/>
    </row>
    <row r="245" spans="1:10" x14ac:dyDescent="0.3">
      <c r="A245" s="27" t="str">
        <f t="shared" si="0"/>
        <v>Mock vs 500</v>
      </c>
      <c r="B245" s="32">
        <f t="shared" si="1"/>
        <v>1.8146591314095124E-4</v>
      </c>
      <c r="C245" s="27" t="s">
        <v>80</v>
      </c>
      <c r="D245" s="36">
        <f t="shared" si="2"/>
        <v>6.1831718819558637E-3</v>
      </c>
      <c r="E245" s="36">
        <f t="shared" si="3"/>
        <v>4.3834531637780645E-9</v>
      </c>
      <c r="F245" s="27" t="s">
        <v>81</v>
      </c>
      <c r="G245" s="36">
        <f t="shared" si="4"/>
        <v>2.0993674831904191E-3</v>
      </c>
      <c r="H245" s="32">
        <f t="shared" si="5"/>
        <v>1.4183871559810966E-3</v>
      </c>
      <c r="I245" s="27"/>
      <c r="J245" s="27"/>
    </row>
    <row r="247" spans="1:10" x14ac:dyDescent="0.3">
      <c r="A247" t="s">
        <v>82</v>
      </c>
    </row>
    <row r="248" spans="1:10" x14ac:dyDescent="0.3">
      <c r="B248" s="29" t="s">
        <v>83</v>
      </c>
      <c r="C248" s="29"/>
      <c r="D248" s="29"/>
      <c r="E248" s="29" t="s">
        <v>84</v>
      </c>
      <c r="F248" s="29"/>
      <c r="G248" s="29"/>
      <c r="H248" s="29" t="s">
        <v>85</v>
      </c>
      <c r="I248" s="29"/>
      <c r="J248" s="29"/>
    </row>
    <row r="249" spans="1:10" x14ac:dyDescent="0.3">
      <c r="A249" s="24" t="s">
        <v>76</v>
      </c>
      <c r="B249" s="27" t="s">
        <v>68</v>
      </c>
      <c r="C249" s="27" t="s">
        <v>69</v>
      </c>
      <c r="D249" s="27" t="s">
        <v>70</v>
      </c>
      <c r="E249" s="27" t="s">
        <v>68</v>
      </c>
      <c r="F249" s="27" t="s">
        <v>69</v>
      </c>
      <c r="G249" s="27" t="s">
        <v>70</v>
      </c>
      <c r="H249" s="27" t="s">
        <v>68</v>
      </c>
      <c r="I249" s="27" t="s">
        <v>69</v>
      </c>
      <c r="J249" s="27" t="s">
        <v>70</v>
      </c>
    </row>
    <row r="250" spans="1:10" x14ac:dyDescent="0.3">
      <c r="A250" s="26" t="s">
        <v>77</v>
      </c>
      <c r="B250" s="27">
        <v>2071</v>
      </c>
      <c r="C250" s="37">
        <v>1748</v>
      </c>
      <c r="D250" s="27">
        <v>1749</v>
      </c>
      <c r="E250" s="30">
        <v>2823.3333333333335</v>
      </c>
      <c r="F250" s="30">
        <v>2503.3333333333335</v>
      </c>
      <c r="G250" s="30">
        <v>2510.3333333333335</v>
      </c>
      <c r="H250" s="27">
        <v>14346</v>
      </c>
      <c r="I250" s="27">
        <v>14493</v>
      </c>
      <c r="J250" s="27">
        <v>18200</v>
      </c>
    </row>
    <row r="251" spans="1:10" x14ac:dyDescent="0.3">
      <c r="A251" s="26">
        <v>20</v>
      </c>
      <c r="B251" s="27">
        <v>2048</v>
      </c>
      <c r="C251" s="37">
        <v>1889</v>
      </c>
      <c r="D251" s="27">
        <v>1853</v>
      </c>
      <c r="E251" s="30">
        <v>2195.3333333333335</v>
      </c>
      <c r="F251" s="30">
        <v>1989.3333333333333</v>
      </c>
      <c r="G251" s="30">
        <v>1953.3333333333333</v>
      </c>
      <c r="H251" s="27">
        <v>14707</v>
      </c>
      <c r="I251" s="27">
        <v>14711</v>
      </c>
      <c r="J251" s="27">
        <v>18185</v>
      </c>
    </row>
    <row r="252" spans="1:10" x14ac:dyDescent="0.3">
      <c r="A252" s="26">
        <v>50</v>
      </c>
      <c r="B252" s="27">
        <v>2123</v>
      </c>
      <c r="C252" s="37">
        <v>2038</v>
      </c>
      <c r="D252" s="27">
        <v>2002</v>
      </c>
      <c r="E252" s="30">
        <v>1958.3333333333333</v>
      </c>
      <c r="F252" s="30">
        <v>1726.3333333333333</v>
      </c>
      <c r="G252" s="30">
        <v>1712.3333333333333</v>
      </c>
      <c r="H252" s="27">
        <v>13477</v>
      </c>
      <c r="I252" s="27">
        <v>13311</v>
      </c>
      <c r="J252" s="27">
        <v>13765</v>
      </c>
    </row>
    <row r="253" spans="1:10" x14ac:dyDescent="0.3">
      <c r="A253" s="26">
        <v>100</v>
      </c>
      <c r="B253" s="27">
        <v>2327</v>
      </c>
      <c r="C253" s="37">
        <v>2187</v>
      </c>
      <c r="D253" s="27">
        <v>2170</v>
      </c>
      <c r="E253" s="30">
        <v>1974.3333333333333</v>
      </c>
      <c r="F253" s="30">
        <v>1807.3333333333333</v>
      </c>
      <c r="G253" s="30">
        <v>1783.3333333333333</v>
      </c>
      <c r="H253" s="27">
        <v>11693</v>
      </c>
      <c r="I253" s="27">
        <v>12057</v>
      </c>
      <c r="J253" s="27">
        <v>11592</v>
      </c>
    </row>
    <row r="254" spans="1:10" x14ac:dyDescent="0.3">
      <c r="A254" s="26">
        <v>250</v>
      </c>
      <c r="B254" s="27">
        <v>2614</v>
      </c>
      <c r="C254" s="37">
        <v>2287</v>
      </c>
      <c r="D254" s="27">
        <v>2251</v>
      </c>
      <c r="E254" s="30">
        <v>1896.3333333333333</v>
      </c>
      <c r="F254" s="30">
        <v>1131.3333333333333</v>
      </c>
      <c r="G254" s="30">
        <v>1154.3333333333333</v>
      </c>
      <c r="H254" s="27">
        <v>11669</v>
      </c>
      <c r="I254" s="27">
        <v>11288</v>
      </c>
      <c r="J254" s="27">
        <v>10053</v>
      </c>
    </row>
    <row r="255" spans="1:10" x14ac:dyDescent="0.3">
      <c r="A255" s="26">
        <v>500</v>
      </c>
      <c r="B255" s="27">
        <v>2996</v>
      </c>
      <c r="C255" s="37">
        <v>2355</v>
      </c>
      <c r="D255" s="27">
        <v>2322</v>
      </c>
      <c r="E255" s="30">
        <v>1536.3333333333333</v>
      </c>
      <c r="F255" s="30">
        <v>898.33333333333326</v>
      </c>
      <c r="G255" s="30">
        <v>879.33333333333326</v>
      </c>
      <c r="H255" s="27">
        <v>11456</v>
      </c>
      <c r="I255" s="27">
        <v>11608</v>
      </c>
      <c r="J255" s="27">
        <v>11519</v>
      </c>
    </row>
    <row r="257" spans="1:10" x14ac:dyDescent="0.3">
      <c r="A257" t="s">
        <v>86</v>
      </c>
      <c r="B257" s="29" t="s">
        <v>83</v>
      </c>
      <c r="C257" s="29"/>
      <c r="D257" s="29"/>
      <c r="E257" s="29" t="s">
        <v>84</v>
      </c>
      <c r="F257" s="29"/>
      <c r="G257" s="29"/>
      <c r="H257" s="29" t="s">
        <v>85</v>
      </c>
      <c r="I257" s="29"/>
      <c r="J257" s="29"/>
    </row>
    <row r="258" spans="1:10" x14ac:dyDescent="0.3">
      <c r="A258" s="24" t="s">
        <v>76</v>
      </c>
      <c r="B258" s="27" t="s">
        <v>68</v>
      </c>
      <c r="C258" s="27" t="s">
        <v>69</v>
      </c>
      <c r="D258" s="27" t="s">
        <v>70</v>
      </c>
      <c r="E258" s="27" t="s">
        <v>68</v>
      </c>
      <c r="F258" s="27" t="s">
        <v>69</v>
      </c>
      <c r="G258" s="27" t="s">
        <v>70</v>
      </c>
      <c r="H258" s="27" t="s">
        <v>68</v>
      </c>
      <c r="I258" s="27" t="s">
        <v>69</v>
      </c>
      <c r="J258" s="27" t="s">
        <v>70</v>
      </c>
    </row>
    <row r="259" spans="1:10" x14ac:dyDescent="0.3">
      <c r="A259" s="26" t="s">
        <v>77</v>
      </c>
      <c r="B259" s="38">
        <v>1.1158405172413792</v>
      </c>
      <c r="C259" s="38">
        <v>0.94181034482758619</v>
      </c>
      <c r="D259" s="38">
        <v>0.94234913793103448</v>
      </c>
      <c r="E259" s="38">
        <v>1.0807707030751563</v>
      </c>
      <c r="F259" s="38">
        <v>0.95827485007017987</v>
      </c>
      <c r="G259" s="38">
        <v>0.9609544468546638</v>
      </c>
      <c r="H259" s="38">
        <v>0.91494291970492569</v>
      </c>
      <c r="I259" s="38">
        <v>0.92431811900763206</v>
      </c>
      <c r="J259" s="38">
        <v>1.1607389612874424</v>
      </c>
    </row>
    <row r="260" spans="1:10" x14ac:dyDescent="0.3">
      <c r="A260" s="26">
        <v>20</v>
      </c>
      <c r="B260" s="38">
        <v>1.103448275862069</v>
      </c>
      <c r="C260" s="38">
        <v>1.0177801724137931</v>
      </c>
      <c r="D260" s="38">
        <v>0.99838362068965514</v>
      </c>
      <c r="E260" s="38">
        <v>0.84037259155289012</v>
      </c>
      <c r="F260" s="38">
        <v>0.76151588618093646</v>
      </c>
      <c r="G260" s="38">
        <v>0.74773510271787669</v>
      </c>
      <c r="H260" s="38">
        <v>0.93796636833266012</v>
      </c>
      <c r="I260" s="38">
        <v>0.93822147579667936</v>
      </c>
      <c r="J260" s="38">
        <v>1.1597823082973704</v>
      </c>
    </row>
    <row r="261" spans="1:10" x14ac:dyDescent="0.3">
      <c r="A261" s="26">
        <v>50</v>
      </c>
      <c r="B261" s="38">
        <v>1.1438577586206897</v>
      </c>
      <c r="C261" s="38">
        <v>1.0980603448275863</v>
      </c>
      <c r="D261" s="38">
        <v>1.0786637931034482</v>
      </c>
      <c r="E261" s="38">
        <v>0.74964910042107946</v>
      </c>
      <c r="F261" s="38">
        <v>0.66083960699247157</v>
      </c>
      <c r="G261" s="38">
        <v>0.65548041342350383</v>
      </c>
      <c r="H261" s="38">
        <v>0.8595208231467506</v>
      </c>
      <c r="I261" s="38">
        <v>0.84893386338995303</v>
      </c>
      <c r="J261" s="38">
        <v>0.87788856055613429</v>
      </c>
    </row>
    <row r="262" spans="1:10" x14ac:dyDescent="0.3">
      <c r="A262" s="26">
        <v>100</v>
      </c>
      <c r="B262" s="38">
        <v>1.2537715517241379</v>
      </c>
      <c r="C262" s="38">
        <v>1.1783405172413792</v>
      </c>
      <c r="D262" s="38">
        <v>1.1691810344827587</v>
      </c>
      <c r="E262" s="38">
        <v>0.75577389307132825</v>
      </c>
      <c r="F262" s="38">
        <v>0.69184636978435621</v>
      </c>
      <c r="G262" s="38">
        <v>0.68265918080898291</v>
      </c>
      <c r="H262" s="38">
        <v>0.74574289419417927</v>
      </c>
      <c r="I262" s="38">
        <v>0.76895767341992816</v>
      </c>
      <c r="J262" s="38">
        <v>0.73930143072769405</v>
      </c>
    </row>
    <row r="263" spans="1:10" x14ac:dyDescent="0.3">
      <c r="A263" s="26">
        <v>250</v>
      </c>
      <c r="B263" s="38">
        <v>1.4084051724137931</v>
      </c>
      <c r="C263" s="38">
        <v>1.2322198275862069</v>
      </c>
      <c r="D263" s="38">
        <v>1.212823275862069</v>
      </c>
      <c r="E263" s="38">
        <v>0.72591552890136524</v>
      </c>
      <c r="F263" s="38">
        <v>0.43307388031134358</v>
      </c>
      <c r="G263" s="38">
        <v>0.44187826974607625</v>
      </c>
      <c r="H263" s="38">
        <v>0.74421224941006403</v>
      </c>
      <c r="I263" s="38">
        <v>0.7199132634622335</v>
      </c>
      <c r="J263" s="38">
        <v>0.64114883394629996</v>
      </c>
    </row>
    <row r="264" spans="1:10" x14ac:dyDescent="0.3">
      <c r="A264" s="26">
        <v>500</v>
      </c>
      <c r="B264" s="38">
        <v>1.6142241379310345</v>
      </c>
      <c r="C264" s="38">
        <v>1.2688577586206897</v>
      </c>
      <c r="D264" s="38">
        <v>1.2510775862068966</v>
      </c>
      <c r="E264" s="38">
        <v>0.58810769427076681</v>
      </c>
      <c r="F264" s="38">
        <v>0.34388158734209512</v>
      </c>
      <c r="G264" s="38">
        <v>0.33660839606992465</v>
      </c>
      <c r="H264" s="38">
        <v>0.73062777695104064</v>
      </c>
      <c r="I264" s="38">
        <v>0.74032186058377092</v>
      </c>
      <c r="J264" s="38">
        <v>0.73464571950934332</v>
      </c>
    </row>
    <row r="266" spans="1:10" x14ac:dyDescent="0.3">
      <c r="C266" t="s">
        <v>79</v>
      </c>
      <c r="F266" t="s">
        <v>79</v>
      </c>
    </row>
    <row r="267" spans="1:10" x14ac:dyDescent="0.3">
      <c r="A267" s="26">
        <v>20</v>
      </c>
      <c r="B267" s="39">
        <f t="shared" ref="B267:B271" si="6">_xlfn.T.TEST(B260:D260,H260:J260,2,2)</f>
        <v>0.74694948659769045</v>
      </c>
      <c r="C267" s="27" t="s">
        <v>80</v>
      </c>
      <c r="E267" s="39">
        <f t="shared" ref="E267:E271" si="7">_xlfn.T.TEST(E260:G260,H260:J260,2,2)</f>
        <v>4.4837313360820856E-2</v>
      </c>
      <c r="F267" s="27" t="s">
        <v>81</v>
      </c>
    </row>
    <row r="268" spans="1:10" x14ac:dyDescent="0.3">
      <c r="A268" s="26">
        <v>50</v>
      </c>
      <c r="B268" s="39">
        <f t="shared" si="6"/>
        <v>3.1548603264217468E-4</v>
      </c>
      <c r="C268" s="27" t="s">
        <v>80</v>
      </c>
      <c r="E268" s="39">
        <f t="shared" si="7"/>
        <v>5.4186400238194566E-3</v>
      </c>
      <c r="F268" s="27" t="s">
        <v>81</v>
      </c>
    </row>
    <row r="269" spans="1:10" x14ac:dyDescent="0.3">
      <c r="A269" s="26">
        <v>100</v>
      </c>
      <c r="B269" s="39">
        <f t="shared" si="6"/>
        <v>9.1818387896495503E-5</v>
      </c>
      <c r="C269" s="27" t="s">
        <v>80</v>
      </c>
      <c r="E269" s="39">
        <f t="shared" si="7"/>
        <v>0.17023393321332395</v>
      </c>
      <c r="F269" s="27" t="s">
        <v>81</v>
      </c>
    </row>
    <row r="270" spans="1:10" x14ac:dyDescent="0.3">
      <c r="A270" s="26">
        <v>250</v>
      </c>
      <c r="B270" s="39">
        <f t="shared" si="6"/>
        <v>1.1104143467421186E-3</v>
      </c>
      <c r="C270" s="27" t="s">
        <v>80</v>
      </c>
      <c r="E270" s="39">
        <f t="shared" si="7"/>
        <v>0.17158404920836351</v>
      </c>
      <c r="F270" s="27" t="s">
        <v>81</v>
      </c>
    </row>
    <row r="271" spans="1:10" x14ac:dyDescent="0.3">
      <c r="A271" s="26">
        <v>500</v>
      </c>
      <c r="B271" s="39">
        <f t="shared" si="6"/>
        <v>5.552937678293568E-3</v>
      </c>
      <c r="C271" s="27" t="s">
        <v>80</v>
      </c>
      <c r="E271" s="39">
        <f t="shared" si="7"/>
        <v>1.9487843283079211E-2</v>
      </c>
      <c r="F271" s="27" t="s">
        <v>81</v>
      </c>
    </row>
  </sheetData>
  <mergeCells count="14">
    <mergeCell ref="B248:D248"/>
    <mergeCell ref="E248:G248"/>
    <mergeCell ref="H248:J248"/>
    <mergeCell ref="B257:D257"/>
    <mergeCell ref="E257:G257"/>
    <mergeCell ref="H257:J257"/>
    <mergeCell ref="B4:D4"/>
    <mergeCell ref="E4:G4"/>
    <mergeCell ref="H4:J4"/>
    <mergeCell ref="K4:M4"/>
    <mergeCell ref="N4:P4"/>
    <mergeCell ref="B221:D221"/>
    <mergeCell ref="E221:G221"/>
    <mergeCell ref="H221:J221"/>
  </mergeCells>
  <conditionalFormatting sqref="B241:B245">
    <cfRule type="cellIs" dxfId="2" priority="3" operator="lessThan">
      <formula>0.05</formula>
    </cfRule>
  </conditionalFormatting>
  <conditionalFormatting sqref="E241:E245">
    <cfRule type="cellIs" dxfId="1" priority="2" operator="lessThan">
      <formula>0.05</formula>
    </cfRule>
  </conditionalFormatting>
  <conditionalFormatting sqref="H241:H245">
    <cfRule type="cellIs" dxfId="0" priority="1" operator="lessThan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BCB76-9973-4EDC-898A-DA349D3B0681}">
  <dimension ref="A1:W174"/>
  <sheetViews>
    <sheetView workbookViewId="0">
      <selection sqref="A1:XFD1048576"/>
    </sheetView>
  </sheetViews>
  <sheetFormatPr defaultRowHeight="14.4" x14ac:dyDescent="0.3"/>
  <sheetData>
    <row r="1" spans="1:23" ht="18" x14ac:dyDescent="0.35">
      <c r="A1" s="15" t="s">
        <v>87</v>
      </c>
    </row>
    <row r="2" spans="1:23" x14ac:dyDescent="0.3">
      <c r="A2" s="40" t="s">
        <v>88</v>
      </c>
    </row>
    <row r="3" spans="1:23" x14ac:dyDescent="0.3">
      <c r="A3" s="41" t="s">
        <v>89</v>
      </c>
      <c r="B3" s="42"/>
      <c r="C3" s="42"/>
      <c r="D3" s="42"/>
      <c r="E3" s="42"/>
      <c r="F3" s="42"/>
      <c r="G3" s="43"/>
      <c r="I3" s="41" t="s">
        <v>90</v>
      </c>
      <c r="J3" s="44"/>
      <c r="K3" s="44"/>
      <c r="L3" s="44"/>
      <c r="M3" s="44"/>
      <c r="N3" s="44"/>
      <c r="O3" s="45"/>
      <c r="Q3" s="41" t="s">
        <v>91</v>
      </c>
      <c r="R3" s="42"/>
      <c r="S3" s="42"/>
      <c r="T3" s="42"/>
      <c r="U3" s="42"/>
      <c r="V3" s="42"/>
      <c r="W3" s="43"/>
    </row>
    <row r="4" spans="1:23" x14ac:dyDescent="0.3">
      <c r="A4" s="46"/>
      <c r="B4" s="18" t="s">
        <v>92</v>
      </c>
      <c r="C4" s="18"/>
      <c r="D4" s="18" t="s">
        <v>93</v>
      </c>
      <c r="E4" s="18"/>
      <c r="F4" s="18" t="s">
        <v>94</v>
      </c>
      <c r="G4" s="47"/>
      <c r="I4" s="46"/>
      <c r="J4" s="18" t="s">
        <v>92</v>
      </c>
      <c r="K4" s="18"/>
      <c r="L4" s="18" t="s">
        <v>93</v>
      </c>
      <c r="M4" s="18"/>
      <c r="N4" s="18" t="s">
        <v>94</v>
      </c>
      <c r="O4" s="47"/>
      <c r="Q4" s="46"/>
      <c r="R4" s="18" t="s">
        <v>92</v>
      </c>
      <c r="S4" s="18"/>
      <c r="T4" s="18" t="s">
        <v>93</v>
      </c>
      <c r="U4" s="18"/>
      <c r="V4" s="18" t="s">
        <v>94</v>
      </c>
      <c r="W4" s="47"/>
    </row>
    <row r="5" spans="1:23" x14ac:dyDescent="0.3">
      <c r="A5" s="48" t="s">
        <v>95</v>
      </c>
      <c r="B5" s="22">
        <v>801.78725314036797</v>
      </c>
      <c r="C5" s="22">
        <v>139.481846558771</v>
      </c>
      <c r="D5" s="22">
        <v>-0.615479802535007</v>
      </c>
      <c r="E5" s="22">
        <v>7.2019330685434493E-2</v>
      </c>
      <c r="F5" s="22">
        <v>2.9040591475308601</v>
      </c>
      <c r="G5" s="49"/>
      <c r="I5" s="48" t="s">
        <v>96</v>
      </c>
      <c r="J5" s="22">
        <v>1566.0345368117901</v>
      </c>
      <c r="K5" s="22">
        <v>304.58467273181299</v>
      </c>
      <c r="L5" s="22">
        <v>-0.72356333892085001</v>
      </c>
      <c r="M5" s="22">
        <v>8.9530584139878105E-2</v>
      </c>
      <c r="N5" s="22">
        <v>3.19480133561553</v>
      </c>
      <c r="O5" s="49"/>
      <c r="Q5" s="48" t="s">
        <v>95</v>
      </c>
      <c r="R5" s="22">
        <v>1880.4772660239901</v>
      </c>
      <c r="S5" s="22">
        <v>375.97738394992803</v>
      </c>
      <c r="T5" s="22">
        <v>-0.63199109319553903</v>
      </c>
      <c r="U5" s="22">
        <v>6.8299525351889698E-2</v>
      </c>
      <c r="V5" s="22">
        <v>3.2742680873994598</v>
      </c>
      <c r="W5" s="49"/>
    </row>
    <row r="6" spans="1:23" x14ac:dyDescent="0.3">
      <c r="A6" s="48" t="s">
        <v>97</v>
      </c>
      <c r="B6" s="22">
        <v>594.207142324546</v>
      </c>
      <c r="C6" s="22">
        <v>265.52430595836699</v>
      </c>
      <c r="D6" s="22">
        <v>-0.82261166001492103</v>
      </c>
      <c r="E6" s="22">
        <v>0.33117496008087899</v>
      </c>
      <c r="F6" s="22">
        <v>2.7739378676855799</v>
      </c>
      <c r="G6" s="49"/>
      <c r="I6" s="48" t="s">
        <v>97</v>
      </c>
      <c r="J6" s="22">
        <v>384.88675474435303</v>
      </c>
      <c r="K6" s="22">
        <v>91.499345097118706</v>
      </c>
      <c r="L6" s="22">
        <v>-0.88813623380456197</v>
      </c>
      <c r="M6" s="22">
        <v>0.206132521578269</v>
      </c>
      <c r="N6" s="22">
        <v>2.5853329658090201</v>
      </c>
      <c r="O6" s="49"/>
      <c r="Q6" s="48" t="s">
        <v>97</v>
      </c>
      <c r="R6" s="22">
        <v>3318.6194181247101</v>
      </c>
      <c r="S6" s="22">
        <v>9269.0963237551805</v>
      </c>
      <c r="T6" s="22">
        <v>-0.92389656356849503</v>
      </c>
      <c r="U6" s="22">
        <v>1.4752317902331999</v>
      </c>
      <c r="V6" s="22">
        <v>3.5209574500327498</v>
      </c>
      <c r="W6" s="49"/>
    </row>
    <row r="7" spans="1:23" x14ac:dyDescent="0.3">
      <c r="A7" s="48" t="s">
        <v>98</v>
      </c>
      <c r="B7" s="22">
        <v>116.535400493642</v>
      </c>
      <c r="C7" s="22">
        <v>24.402142036453601</v>
      </c>
      <c r="D7" s="22">
        <v>-0.92252766301197098</v>
      </c>
      <c r="E7" s="22">
        <v>0.185206496051848</v>
      </c>
      <c r="F7" s="22">
        <v>2.0664578730329199</v>
      </c>
      <c r="G7" s="49"/>
      <c r="I7" s="48" t="s">
        <v>98</v>
      </c>
      <c r="J7" s="22">
        <v>168.385642341921</v>
      </c>
      <c r="K7" s="22">
        <v>14.984238180140901</v>
      </c>
      <c r="L7" s="22">
        <v>-1.03341054012588</v>
      </c>
      <c r="M7" s="22">
        <v>9.4686602571868506E-2</v>
      </c>
      <c r="N7" s="22">
        <v>2.2263050579622798</v>
      </c>
      <c r="O7" s="49"/>
      <c r="Q7" s="48" t="s">
        <v>98</v>
      </c>
      <c r="R7" s="22">
        <v>329.95816588806002</v>
      </c>
      <c r="S7" s="22">
        <v>97.809276882852899</v>
      </c>
      <c r="T7" s="22">
        <v>-0.88388540571727903</v>
      </c>
      <c r="U7" s="22">
        <v>0.25389552778053298</v>
      </c>
      <c r="V7" s="22">
        <v>2.51845888086071</v>
      </c>
      <c r="W7" s="49"/>
    </row>
    <row r="8" spans="1:23" x14ac:dyDescent="0.3">
      <c r="A8" s="48" t="s">
        <v>99</v>
      </c>
      <c r="B8" s="22">
        <v>13574.705104020701</v>
      </c>
      <c r="C8" s="22">
        <v>27423.105344002299</v>
      </c>
      <c r="D8" s="22">
        <v>-0.68020796609169598</v>
      </c>
      <c r="E8" s="22">
        <v>0.42282383396241402</v>
      </c>
      <c r="F8" s="22">
        <v>4.1327304037792896</v>
      </c>
      <c r="G8" s="49"/>
      <c r="I8" s="48" t="s">
        <v>99</v>
      </c>
      <c r="J8" s="22">
        <v>11182.3920754874</v>
      </c>
      <c r="K8" s="22">
        <v>13124.7691161273</v>
      </c>
      <c r="L8" s="22">
        <v>-0.534135106981798</v>
      </c>
      <c r="M8" s="22">
        <v>0.18558907886845999</v>
      </c>
      <c r="N8" s="22">
        <v>4.0485347153627798</v>
      </c>
      <c r="O8" s="49"/>
      <c r="Q8" s="48" t="s">
        <v>99</v>
      </c>
      <c r="R8" s="22">
        <v>9558.37521855255</v>
      </c>
      <c r="S8" s="22">
        <v>16202.5694318728</v>
      </c>
      <c r="T8" s="22">
        <v>-0.64594607908537904</v>
      </c>
      <c r="U8" s="22">
        <v>0.36428532618888099</v>
      </c>
      <c r="V8" s="22">
        <v>3.9803840749552699</v>
      </c>
      <c r="W8" s="49"/>
    </row>
    <row r="9" spans="1:23" x14ac:dyDescent="0.3">
      <c r="A9" s="48" t="s">
        <v>100</v>
      </c>
      <c r="B9" s="22">
        <v>4064.0086099278001</v>
      </c>
      <c r="C9" s="22">
        <v>3508.17994666805</v>
      </c>
      <c r="D9" s="22">
        <v>-0.409061114283093</v>
      </c>
      <c r="E9" s="22">
        <v>0.12047761317115301</v>
      </c>
      <c r="F9" s="22">
        <v>3.6089546193644901</v>
      </c>
      <c r="G9" s="49"/>
      <c r="I9" s="48" t="s">
        <v>100</v>
      </c>
      <c r="J9" s="22">
        <v>8515.9509706827303</v>
      </c>
      <c r="K9" s="22">
        <v>9601.5758388793693</v>
      </c>
      <c r="L9" s="22">
        <v>-0.52385770379714103</v>
      </c>
      <c r="M9" s="22">
        <v>0.185752798215396</v>
      </c>
      <c r="N9" s="22">
        <v>3.9302331523877898</v>
      </c>
      <c r="O9" s="49"/>
      <c r="Q9" s="48" t="s">
        <v>100</v>
      </c>
      <c r="R9" s="22">
        <v>2563.9712531355399</v>
      </c>
      <c r="S9" s="22">
        <v>1670.89962172316</v>
      </c>
      <c r="T9" s="22">
        <v>-0.81859471244452298</v>
      </c>
      <c r="U9" s="22">
        <v>0.31328769879565999</v>
      </c>
      <c r="V9" s="22">
        <v>3.4089131516289202</v>
      </c>
      <c r="W9" s="49"/>
    </row>
    <row r="10" spans="1:23" x14ac:dyDescent="0.3">
      <c r="A10" s="50" t="s">
        <v>101</v>
      </c>
      <c r="B10" s="51">
        <v>3122.9184867449399</v>
      </c>
      <c r="C10" s="51">
        <v>3060.3882314959601</v>
      </c>
      <c r="D10" s="51">
        <v>-0.70072752877234401</v>
      </c>
      <c r="E10" s="51">
        <v>0.33791363988613798</v>
      </c>
      <c r="F10" s="51">
        <v>3.49456064858534</v>
      </c>
      <c r="G10" s="52"/>
      <c r="I10" s="50" t="s">
        <v>101</v>
      </c>
      <c r="J10" s="51">
        <v>950.14910540580399</v>
      </c>
      <c r="K10" s="51">
        <v>270.75126139311197</v>
      </c>
      <c r="L10" s="51">
        <v>-0.72448825393791305</v>
      </c>
      <c r="M10" s="51">
        <v>0.152063140350954</v>
      </c>
      <c r="N10" s="51">
        <v>2.97779176378747</v>
      </c>
      <c r="O10" s="52"/>
      <c r="Q10" s="50" t="s">
        <v>101</v>
      </c>
      <c r="R10" s="51">
        <v>2752.0317839917102</v>
      </c>
      <c r="S10" s="51">
        <v>1528.27383500679</v>
      </c>
      <c r="T10" s="51">
        <v>-0.88457034729599304</v>
      </c>
      <c r="U10" s="51">
        <v>0.29585793540205102</v>
      </c>
      <c r="V10" s="51">
        <v>3.4396534453819698</v>
      </c>
      <c r="W10" s="52"/>
    </row>
    <row r="12" spans="1:23" x14ac:dyDescent="0.3">
      <c r="A12" s="41" t="s">
        <v>102</v>
      </c>
      <c r="B12" s="42"/>
      <c r="C12" s="42"/>
      <c r="D12" s="42"/>
      <c r="E12" s="42"/>
      <c r="F12" s="42"/>
      <c r="G12" s="43"/>
      <c r="I12" s="41" t="s">
        <v>103</v>
      </c>
      <c r="J12" s="42"/>
      <c r="K12" s="42"/>
      <c r="L12" s="42"/>
      <c r="M12" s="42"/>
      <c r="N12" s="42"/>
      <c r="O12" s="43"/>
      <c r="Q12" s="53" t="s">
        <v>104</v>
      </c>
      <c r="R12" s="42"/>
      <c r="S12" s="42"/>
      <c r="T12" s="42"/>
      <c r="U12" s="42"/>
      <c r="V12" s="42"/>
      <c r="W12" s="43"/>
    </row>
    <row r="13" spans="1:23" x14ac:dyDescent="0.3">
      <c r="A13" s="46"/>
      <c r="B13" s="18" t="s">
        <v>92</v>
      </c>
      <c r="C13" s="18"/>
      <c r="D13" s="18" t="s">
        <v>93</v>
      </c>
      <c r="E13" s="18"/>
      <c r="F13" s="18" t="s">
        <v>94</v>
      </c>
      <c r="G13" s="47"/>
      <c r="I13" s="46"/>
      <c r="J13" s="18" t="s">
        <v>92</v>
      </c>
      <c r="K13" s="18"/>
      <c r="L13" s="18" t="s">
        <v>93</v>
      </c>
      <c r="M13" s="18"/>
      <c r="N13" s="18" t="s">
        <v>94</v>
      </c>
      <c r="O13" s="47"/>
      <c r="Q13" s="46"/>
      <c r="R13" s="18" t="s">
        <v>92</v>
      </c>
      <c r="S13" s="18"/>
      <c r="T13" s="18" t="s">
        <v>93</v>
      </c>
      <c r="U13" s="18"/>
      <c r="V13" s="18" t="s">
        <v>94</v>
      </c>
      <c r="W13" s="47"/>
    </row>
    <row r="14" spans="1:23" x14ac:dyDescent="0.3">
      <c r="A14" s="48" t="s">
        <v>95</v>
      </c>
      <c r="B14" s="22">
        <v>1323.6173427283099</v>
      </c>
      <c r="C14" s="22">
        <v>655.93257503529196</v>
      </c>
      <c r="D14" s="22">
        <v>-0.80109709667182805</v>
      </c>
      <c r="E14" s="22">
        <v>0.30491698936393202</v>
      </c>
      <c r="F14" s="22">
        <v>3.1217624488790698</v>
      </c>
      <c r="G14" s="49"/>
      <c r="I14" s="48" t="s">
        <v>95</v>
      </c>
      <c r="J14" s="22">
        <v>1358.11590684768</v>
      </c>
      <c r="K14" s="22">
        <v>349.14303744593599</v>
      </c>
      <c r="L14" s="22">
        <v>-0.81580284903469202</v>
      </c>
      <c r="M14" s="22">
        <v>0.161884586213454</v>
      </c>
      <c r="N14" s="22">
        <v>3.1329368358916798</v>
      </c>
      <c r="O14" s="49"/>
      <c r="Q14" s="48" t="s">
        <v>95</v>
      </c>
      <c r="R14" s="22">
        <v>1472.8341716769201</v>
      </c>
      <c r="S14" s="22">
        <v>318.79315150706998</v>
      </c>
      <c r="T14" s="22">
        <v>-0.62636166513634695</v>
      </c>
      <c r="U14" s="22">
        <v>7.84035949659415E-2</v>
      </c>
      <c r="V14" s="22">
        <v>3.1681538518122001</v>
      </c>
      <c r="W14" s="49"/>
    </row>
    <row r="15" spans="1:23" x14ac:dyDescent="0.3">
      <c r="A15" s="48" t="s">
        <v>97</v>
      </c>
      <c r="B15" s="22">
        <v>1077.8704749856499</v>
      </c>
      <c r="C15" s="22">
        <v>354.030601337549</v>
      </c>
      <c r="D15" s="22">
        <v>-0.951460023608663</v>
      </c>
      <c r="E15" s="22">
        <v>0.299493598997848</v>
      </c>
      <c r="F15" s="22">
        <v>3.03256657589831</v>
      </c>
      <c r="G15" s="49"/>
      <c r="I15" s="48" t="s">
        <v>97</v>
      </c>
      <c r="J15" s="22">
        <v>561.01705765130703</v>
      </c>
      <c r="K15" s="22">
        <v>98.148159458113398</v>
      </c>
      <c r="L15" s="22">
        <v>-1.03967319846783</v>
      </c>
      <c r="M15" s="22">
        <v>0.21481894593774301</v>
      </c>
      <c r="N15" s="22">
        <v>2.7489760661246398</v>
      </c>
      <c r="O15" s="49"/>
      <c r="Q15" s="48" t="s">
        <v>97</v>
      </c>
      <c r="R15" s="22">
        <v>2643.5942204839298</v>
      </c>
      <c r="S15" s="22">
        <v>2791.8980847399998</v>
      </c>
      <c r="T15" s="22">
        <v>-1.0557722484713401</v>
      </c>
      <c r="U15" s="22">
        <v>0.76932563720685498</v>
      </c>
      <c r="V15" s="22">
        <v>3.4221947937299899</v>
      </c>
      <c r="W15" s="49"/>
    </row>
    <row r="16" spans="1:23" x14ac:dyDescent="0.3">
      <c r="A16" s="48" t="s">
        <v>98</v>
      </c>
      <c r="B16" s="22">
        <v>202.100017726928</v>
      </c>
      <c r="C16" s="22">
        <v>40.7944341945432</v>
      </c>
      <c r="D16" s="22">
        <v>-1.07398000062076</v>
      </c>
      <c r="E16" s="22">
        <v>0.25175717721816498</v>
      </c>
      <c r="F16" s="22">
        <v>2.30556635160886</v>
      </c>
      <c r="G16" s="49"/>
      <c r="I16" s="48" t="s">
        <v>98</v>
      </c>
      <c r="J16" s="22">
        <v>136.06218460631999</v>
      </c>
      <c r="K16" s="22">
        <v>16.797473069943901</v>
      </c>
      <c r="L16" s="22">
        <v>-1.11259292194102</v>
      </c>
      <c r="M16" s="22">
        <v>0.15935900286221999</v>
      </c>
      <c r="N16" s="22">
        <v>2.1337374396868301</v>
      </c>
      <c r="O16" s="49"/>
      <c r="Q16" s="48" t="s">
        <v>98</v>
      </c>
      <c r="R16" s="22">
        <v>570.58296197097604</v>
      </c>
      <c r="S16" s="22">
        <v>241.13522750296599</v>
      </c>
      <c r="T16" s="22">
        <v>-0.50421001173130597</v>
      </c>
      <c r="U16" s="22">
        <v>0.137186831031852</v>
      </c>
      <c r="V16" s="22">
        <v>2.7563187991604101</v>
      </c>
      <c r="W16" s="49"/>
    </row>
    <row r="17" spans="1:23" x14ac:dyDescent="0.3">
      <c r="A17" s="48" t="s">
        <v>99</v>
      </c>
      <c r="B17" s="22">
        <v>4998.87270826845</v>
      </c>
      <c r="C17" s="22">
        <v>4662.7970567085704</v>
      </c>
      <c r="D17" s="22">
        <v>-0.64706728169606798</v>
      </c>
      <c r="E17" s="22">
        <v>0.24939236686435401</v>
      </c>
      <c r="F17" s="22">
        <v>3.69887207798075</v>
      </c>
      <c r="G17" s="49"/>
      <c r="I17" s="48" t="s">
        <v>99</v>
      </c>
      <c r="J17" s="22">
        <v>6937.9841027332404</v>
      </c>
      <c r="K17" s="22">
        <v>6739.0575385517304</v>
      </c>
      <c r="L17" s="22">
        <v>-0.70658009796553101</v>
      </c>
      <c r="M17" s="22">
        <v>0.26459468029604899</v>
      </c>
      <c r="N17" s="22">
        <v>3.8412333003917198</v>
      </c>
      <c r="O17" s="49"/>
      <c r="Q17" s="48" t="s">
        <v>99</v>
      </c>
      <c r="R17" s="22">
        <v>1.0975335934868999</v>
      </c>
      <c r="S17" s="22">
        <v>69.665535813848507</v>
      </c>
      <c r="T17" s="22">
        <v>1.4610173954993</v>
      </c>
      <c r="U17" s="22">
        <v>33.876393521650002</v>
      </c>
      <c r="V17" s="22">
        <v>4.0417822073801797E-2</v>
      </c>
      <c r="W17" s="49"/>
    </row>
    <row r="18" spans="1:23" x14ac:dyDescent="0.3">
      <c r="A18" s="48" t="s">
        <v>100</v>
      </c>
      <c r="B18" s="22">
        <v>9179.6959049807792</v>
      </c>
      <c r="C18" s="22">
        <v>16239.700879719199</v>
      </c>
      <c r="D18" s="22">
        <v>-0.36681418482743899</v>
      </c>
      <c r="E18" s="22">
        <v>0.18353980095722</v>
      </c>
      <c r="F18" s="22">
        <v>3.9628282946025202</v>
      </c>
      <c r="G18" s="49"/>
      <c r="I18" s="48" t="s">
        <v>100</v>
      </c>
      <c r="J18" s="22">
        <v>4.4407070656422402E+149</v>
      </c>
      <c r="K18" s="22">
        <v>2.6528313970172899E+151</v>
      </c>
      <c r="L18" s="22">
        <v>-4.5964221815126298E-3</v>
      </c>
      <c r="M18" s="22">
        <v>8.08787423424381E-4</v>
      </c>
      <c r="N18" s="22">
        <v>149.64745212557801</v>
      </c>
      <c r="O18" s="49"/>
      <c r="Q18" s="48" t="s">
        <v>100</v>
      </c>
      <c r="R18" s="22">
        <v>1877.21349988273</v>
      </c>
      <c r="S18" s="22">
        <v>1370.04119612921</v>
      </c>
      <c r="T18" s="22">
        <v>-0.50265911832963295</v>
      </c>
      <c r="U18" s="22">
        <v>0.170813826183637</v>
      </c>
      <c r="V18" s="22">
        <v>3.27351366875775</v>
      </c>
      <c r="W18" s="49"/>
    </row>
    <row r="19" spans="1:23" x14ac:dyDescent="0.3">
      <c r="A19" s="50" t="s">
        <v>101</v>
      </c>
      <c r="B19" s="51">
        <v>1754.6566255422199</v>
      </c>
      <c r="C19" s="51">
        <v>766.70865260385494</v>
      </c>
      <c r="D19" s="51">
        <v>-0.71729543140993601</v>
      </c>
      <c r="E19" s="51">
        <v>0.19949595863560499</v>
      </c>
      <c r="F19" s="51">
        <v>3.2441921406179501</v>
      </c>
      <c r="G19" s="52"/>
      <c r="I19" s="50" t="s">
        <v>101</v>
      </c>
      <c r="J19" s="51">
        <v>2256.6124012642999</v>
      </c>
      <c r="K19" s="51">
        <v>2575.8570484442898</v>
      </c>
      <c r="L19" s="51">
        <v>-0.67829206179767898</v>
      </c>
      <c r="M19" s="51">
        <v>0.41321082932749698</v>
      </c>
      <c r="N19" s="51">
        <v>3.3534569704877102</v>
      </c>
      <c r="O19" s="52"/>
      <c r="Q19" s="50" t="s">
        <v>101</v>
      </c>
      <c r="R19" s="51">
        <v>1636.17673064519</v>
      </c>
      <c r="S19" s="51">
        <v>774.12088944623997</v>
      </c>
      <c r="T19" s="51">
        <v>-1.2197763457011399</v>
      </c>
      <c r="U19" s="51">
        <v>0.57468357574460105</v>
      </c>
      <c r="V19" s="51">
        <v>3.2138302119261501</v>
      </c>
      <c r="W19" s="52"/>
    </row>
    <row r="21" spans="1:23" ht="18" x14ac:dyDescent="0.35">
      <c r="A21" s="15" t="s">
        <v>105</v>
      </c>
    </row>
    <row r="22" spans="1:23" x14ac:dyDescent="0.3">
      <c r="A22" s="21" t="s">
        <v>106</v>
      </c>
    </row>
    <row r="23" spans="1:23" x14ac:dyDescent="0.3">
      <c r="A23" s="21"/>
    </row>
    <row r="24" spans="1:23" x14ac:dyDescent="0.3">
      <c r="A24" t="s">
        <v>89</v>
      </c>
    </row>
    <row r="25" spans="1:23" x14ac:dyDescent="0.3">
      <c r="A25" s="21"/>
      <c r="B25" s="18" t="s">
        <v>107</v>
      </c>
      <c r="C25" s="18"/>
      <c r="D25" s="18"/>
      <c r="E25" s="18" t="s">
        <v>108</v>
      </c>
      <c r="F25" s="18"/>
      <c r="G25" s="18"/>
      <c r="H25" s="18" t="s">
        <v>109</v>
      </c>
      <c r="I25" s="18"/>
      <c r="J25" s="18"/>
      <c r="K25" s="18" t="s">
        <v>110</v>
      </c>
      <c r="L25" s="18"/>
      <c r="M25" s="18"/>
      <c r="N25" s="18" t="s">
        <v>111</v>
      </c>
      <c r="O25" s="18"/>
      <c r="P25" s="18"/>
      <c r="Q25" s="18" t="s">
        <v>112</v>
      </c>
      <c r="R25" s="18"/>
      <c r="S25" s="18"/>
      <c r="T25" s="18" t="s">
        <v>113</v>
      </c>
      <c r="U25" s="18"/>
      <c r="V25" s="18"/>
    </row>
    <row r="26" spans="1:23" x14ac:dyDescent="0.3">
      <c r="A26" s="21"/>
      <c r="B26" t="s">
        <v>114</v>
      </c>
      <c r="C26" t="s">
        <v>115</v>
      </c>
      <c r="D26" t="s">
        <v>116</v>
      </c>
      <c r="E26" t="s">
        <v>114</v>
      </c>
      <c r="F26" t="s">
        <v>115</v>
      </c>
      <c r="G26" t="s">
        <v>116</v>
      </c>
      <c r="H26" t="s">
        <v>114</v>
      </c>
      <c r="I26" t="s">
        <v>115</v>
      </c>
      <c r="J26" t="s">
        <v>116</v>
      </c>
      <c r="K26" t="s">
        <v>114</v>
      </c>
      <c r="L26" t="s">
        <v>115</v>
      </c>
      <c r="M26" t="s">
        <v>116</v>
      </c>
      <c r="N26" t="s">
        <v>114</v>
      </c>
      <c r="O26" t="s">
        <v>115</v>
      </c>
      <c r="P26" t="s">
        <v>116</v>
      </c>
      <c r="Q26" t="s">
        <v>114</v>
      </c>
      <c r="R26" t="s">
        <v>115</v>
      </c>
      <c r="S26" t="s">
        <v>116</v>
      </c>
      <c r="T26" t="s">
        <v>114</v>
      </c>
      <c r="U26" t="s">
        <v>115</v>
      </c>
      <c r="V26" t="s">
        <v>116</v>
      </c>
    </row>
    <row r="27" spans="1:23" x14ac:dyDescent="0.3">
      <c r="A27" s="54" t="s">
        <v>117</v>
      </c>
      <c r="B27" s="22">
        <v>1.0002450000000001</v>
      </c>
      <c r="C27" s="22">
        <v>1.23228</v>
      </c>
      <c r="D27" s="22">
        <v>0.76747600000000005</v>
      </c>
      <c r="E27" s="22">
        <v>0.90995199999999998</v>
      </c>
      <c r="F27" s="22">
        <v>1.2521169999999999</v>
      </c>
      <c r="G27" s="22">
        <v>0.76988000000000001</v>
      </c>
      <c r="H27" s="22">
        <v>1.1520570000000001</v>
      </c>
      <c r="I27" s="22">
        <v>1.213708</v>
      </c>
      <c r="J27" s="22">
        <v>0.97520700000000005</v>
      </c>
      <c r="K27" s="22">
        <v>1.2071909999999999</v>
      </c>
      <c r="L27" s="22">
        <v>1.3078529999999999</v>
      </c>
      <c r="M27" s="22">
        <v>1.042602</v>
      </c>
      <c r="N27" s="22">
        <v>1.1289340000000001</v>
      </c>
      <c r="O27" s="22">
        <v>1.2516050000000001</v>
      </c>
      <c r="P27" s="22">
        <v>1.081755</v>
      </c>
      <c r="Q27" s="22">
        <v>1.197092</v>
      </c>
      <c r="R27" s="22">
        <v>1.292891</v>
      </c>
      <c r="S27" s="22">
        <v>1.0680810000000001</v>
      </c>
      <c r="T27" s="22">
        <v>1.2153750000000001</v>
      </c>
      <c r="U27" s="22">
        <v>1.513808</v>
      </c>
      <c r="V27" s="22">
        <v>1.003096</v>
      </c>
    </row>
    <row r="28" spans="1:23" x14ac:dyDescent="0.3">
      <c r="A28" s="21" t="s">
        <v>118</v>
      </c>
      <c r="B28" s="22">
        <v>1.0672900000000001</v>
      </c>
      <c r="C28" s="22">
        <v>1.227368</v>
      </c>
      <c r="D28" s="22">
        <v>0.70534200000000002</v>
      </c>
      <c r="E28" s="22">
        <v>1.011609</v>
      </c>
      <c r="F28" s="22">
        <v>1.086263</v>
      </c>
      <c r="G28" s="22">
        <v>0.77009799999999995</v>
      </c>
      <c r="H28" s="22">
        <v>1.0218529999999999</v>
      </c>
      <c r="I28" s="22">
        <v>1.299296</v>
      </c>
      <c r="J28" s="22">
        <v>0.88823799999999997</v>
      </c>
      <c r="K28" s="22">
        <v>1.0840689999999999</v>
      </c>
      <c r="L28" s="22">
        <v>1.383392</v>
      </c>
      <c r="M28" s="22">
        <v>0.93108299999999999</v>
      </c>
      <c r="N28" s="22">
        <v>1.113801</v>
      </c>
      <c r="O28" s="22">
        <v>1.189905</v>
      </c>
      <c r="P28" s="22">
        <v>0.89099499999999998</v>
      </c>
      <c r="Q28" s="22">
        <v>1.0835999999999999</v>
      </c>
      <c r="R28" s="22">
        <v>1.1897720000000001</v>
      </c>
      <c r="S28" s="22">
        <v>1.018505</v>
      </c>
      <c r="T28" s="22">
        <v>1.1374709999999999</v>
      </c>
      <c r="U28" s="22">
        <v>1.237571</v>
      </c>
      <c r="V28" s="22">
        <v>0.90567500000000001</v>
      </c>
    </row>
    <row r="29" spans="1:23" x14ac:dyDescent="0.3">
      <c r="A29" s="21" t="s">
        <v>119</v>
      </c>
      <c r="B29" s="22">
        <v>1.061245</v>
      </c>
      <c r="C29" s="22">
        <v>1.3783559999999999</v>
      </c>
      <c r="D29" s="22">
        <v>0.56039899999999998</v>
      </c>
      <c r="E29" s="22">
        <v>0.87831199999999998</v>
      </c>
      <c r="F29" s="22">
        <v>1.373192</v>
      </c>
      <c r="G29" s="22">
        <v>0.58345800000000003</v>
      </c>
      <c r="H29" s="22">
        <v>1.0644720000000001</v>
      </c>
      <c r="I29" s="22">
        <v>1.1232580000000001</v>
      </c>
      <c r="J29" s="22">
        <v>0.74862600000000001</v>
      </c>
      <c r="K29" s="22">
        <v>1.055501</v>
      </c>
      <c r="L29" s="22">
        <v>1.113545</v>
      </c>
      <c r="M29" s="22">
        <v>0.74890699999999999</v>
      </c>
      <c r="N29" s="22">
        <v>0.800037</v>
      </c>
      <c r="O29" s="22">
        <v>1.1120000000000001</v>
      </c>
      <c r="P29" s="22">
        <v>0.75492800000000004</v>
      </c>
      <c r="Q29" s="22">
        <v>0.761127</v>
      </c>
      <c r="R29" s="22">
        <v>1.135861</v>
      </c>
      <c r="S29" s="22">
        <v>0.71952899999999997</v>
      </c>
      <c r="T29" s="22">
        <v>0.77809600000000001</v>
      </c>
      <c r="U29" s="22">
        <v>1.340787</v>
      </c>
      <c r="V29" s="22">
        <v>0.53029300000000001</v>
      </c>
    </row>
    <row r="30" spans="1:23" x14ac:dyDescent="0.3">
      <c r="A30" s="21" t="s">
        <v>120</v>
      </c>
      <c r="B30" s="22">
        <v>1.000772</v>
      </c>
      <c r="C30" s="22">
        <v>1.0098990000000001</v>
      </c>
      <c r="D30" s="22">
        <v>0.98932799999999999</v>
      </c>
      <c r="E30" s="22">
        <v>0.91515800000000003</v>
      </c>
      <c r="F30" s="22">
        <v>0.96926199999999996</v>
      </c>
      <c r="G30" s="22">
        <v>0.84270500000000004</v>
      </c>
      <c r="H30" s="22">
        <v>0.70117200000000002</v>
      </c>
      <c r="I30" s="22">
        <v>0.87593299999999996</v>
      </c>
      <c r="J30" s="22">
        <v>0.67896000000000001</v>
      </c>
      <c r="K30" s="22">
        <v>0.61892999999999998</v>
      </c>
      <c r="L30" s="22">
        <v>0.77531600000000001</v>
      </c>
      <c r="M30" s="22">
        <v>0.58892</v>
      </c>
      <c r="N30" s="22">
        <v>0.55748699999999995</v>
      </c>
      <c r="O30" s="22">
        <v>0.70197699999999996</v>
      </c>
      <c r="P30" s="22">
        <v>0.48736099999999999</v>
      </c>
      <c r="Q30" s="22">
        <v>0.32971800000000001</v>
      </c>
      <c r="R30" s="22">
        <v>0.65625699999999998</v>
      </c>
      <c r="S30" s="22">
        <v>0.29873</v>
      </c>
      <c r="T30" s="22">
        <v>0.34442800000000001</v>
      </c>
      <c r="U30" s="22">
        <v>0.40606199999999998</v>
      </c>
      <c r="V30" s="22">
        <v>0.29583999999999999</v>
      </c>
    </row>
    <row r="31" spans="1:23" x14ac:dyDescent="0.3">
      <c r="A31" s="21" t="s">
        <v>121</v>
      </c>
      <c r="B31" s="22">
        <v>1.0167550000000001</v>
      </c>
      <c r="C31" s="22">
        <v>1.1733880000000001</v>
      </c>
      <c r="D31" s="22">
        <v>0.80985700000000005</v>
      </c>
      <c r="E31" s="22">
        <v>1.0005459999999999</v>
      </c>
      <c r="F31" s="22">
        <v>1.1109629999999999</v>
      </c>
      <c r="G31" s="22">
        <v>0.82850999999999997</v>
      </c>
      <c r="H31" s="22">
        <v>0.92535599999999996</v>
      </c>
      <c r="I31" s="22">
        <v>1.293831</v>
      </c>
      <c r="J31" s="22">
        <v>0.87551699999999999</v>
      </c>
      <c r="K31" s="22">
        <v>0.96779300000000001</v>
      </c>
      <c r="L31" s="22">
        <v>1.2999449999999999</v>
      </c>
      <c r="M31" s="22">
        <v>0.82937899999999998</v>
      </c>
      <c r="N31" s="22">
        <v>0.99409000000000003</v>
      </c>
      <c r="O31" s="22">
        <v>1.100177</v>
      </c>
      <c r="P31" s="22">
        <v>0.76819599999999999</v>
      </c>
      <c r="Q31" s="22">
        <v>0.96157000000000004</v>
      </c>
      <c r="R31" s="22">
        <v>1.1493800000000001</v>
      </c>
      <c r="S31" s="22">
        <v>0.72362599999999999</v>
      </c>
      <c r="T31" s="22">
        <v>0.88713299999999995</v>
      </c>
      <c r="U31" s="22">
        <v>1.1758789999999999</v>
      </c>
      <c r="V31" s="22">
        <v>0.76084799999999997</v>
      </c>
    </row>
    <row r="32" spans="1:23" x14ac:dyDescent="0.3">
      <c r="A32" s="21" t="s">
        <v>122</v>
      </c>
      <c r="B32" s="22">
        <v>0.96763100000000002</v>
      </c>
      <c r="C32" s="22">
        <v>1.101569</v>
      </c>
      <c r="D32" s="22">
        <v>0.93079999999999996</v>
      </c>
      <c r="E32" s="22">
        <v>0.95696000000000003</v>
      </c>
      <c r="F32" s="22">
        <v>0.95953200000000005</v>
      </c>
      <c r="G32" s="22">
        <v>0.89932100000000004</v>
      </c>
      <c r="H32" s="22">
        <v>1.0362899999999999</v>
      </c>
      <c r="I32" s="22">
        <v>1.1204590000000001</v>
      </c>
      <c r="J32" s="22">
        <v>0.746035</v>
      </c>
      <c r="K32" s="22">
        <v>1.051015</v>
      </c>
      <c r="L32" s="22">
        <v>1.111216</v>
      </c>
      <c r="M32" s="22">
        <v>0.73489499999999996</v>
      </c>
      <c r="N32" s="22">
        <v>0.79178199999999999</v>
      </c>
      <c r="O32" s="22">
        <v>1.105232</v>
      </c>
      <c r="P32" s="22">
        <v>0.77792799999999995</v>
      </c>
      <c r="Q32" s="22">
        <v>0.72137899999999999</v>
      </c>
      <c r="R32" s="22">
        <v>1.040562</v>
      </c>
      <c r="S32" s="22">
        <v>0.68919200000000003</v>
      </c>
      <c r="T32" s="22">
        <v>0.78262600000000004</v>
      </c>
      <c r="U32" s="22">
        <v>0.88340700000000005</v>
      </c>
      <c r="V32" s="22">
        <v>0.75401399999999996</v>
      </c>
    </row>
    <row r="33" spans="1:22" x14ac:dyDescent="0.3">
      <c r="A33" s="21" t="s">
        <v>123</v>
      </c>
      <c r="B33" s="22">
        <v>1.0276510000000001</v>
      </c>
      <c r="C33" s="22">
        <v>1.318379</v>
      </c>
      <c r="D33" s="22">
        <v>0.65397000000000005</v>
      </c>
      <c r="E33" s="22">
        <v>0.78956099999999996</v>
      </c>
      <c r="F33" s="22">
        <v>1.288937</v>
      </c>
      <c r="G33" s="22">
        <v>0.66168899999999997</v>
      </c>
      <c r="H33" s="22">
        <v>0.97144799999999998</v>
      </c>
      <c r="I33" s="22">
        <v>1.0783879999999999</v>
      </c>
      <c r="J33" s="22">
        <v>0.90823100000000001</v>
      </c>
      <c r="K33" s="22">
        <v>0.96854200000000001</v>
      </c>
      <c r="L33" s="22">
        <v>1.0645469999999999</v>
      </c>
      <c r="M33" s="22">
        <v>0.96835099999999996</v>
      </c>
      <c r="N33" s="22">
        <v>0.93208500000000005</v>
      </c>
      <c r="O33" s="22">
        <v>0.95464300000000002</v>
      </c>
      <c r="P33" s="22">
        <v>0.75765199999999999</v>
      </c>
      <c r="Q33" s="22">
        <v>0.90052200000000004</v>
      </c>
      <c r="R33" s="22">
        <v>0.91647599999999996</v>
      </c>
      <c r="S33" s="22">
        <v>0.68534799999999996</v>
      </c>
      <c r="T33" s="22">
        <v>0.69803099999999996</v>
      </c>
      <c r="U33" s="22">
        <v>1.2355069999999999</v>
      </c>
      <c r="V33" s="22">
        <v>0.58598799999999995</v>
      </c>
    </row>
    <row r="34" spans="1:22" x14ac:dyDescent="0.3">
      <c r="A34" s="21" t="s">
        <v>124</v>
      </c>
      <c r="B34" s="22">
        <v>1.0358339999999999</v>
      </c>
      <c r="C34" s="22">
        <v>1.230583</v>
      </c>
      <c r="D34" s="22">
        <v>0.73358299999999999</v>
      </c>
      <c r="E34" s="22">
        <v>1.0042599999999999</v>
      </c>
      <c r="F34" s="22">
        <v>1.1092340000000001</v>
      </c>
      <c r="G34" s="22">
        <v>0.76467700000000005</v>
      </c>
      <c r="H34" s="22">
        <v>0.95204699999999998</v>
      </c>
      <c r="I34" s="22">
        <v>1.2541249999999999</v>
      </c>
      <c r="J34" s="22">
        <v>0.939801</v>
      </c>
      <c r="K34" s="22">
        <v>0.99896300000000005</v>
      </c>
      <c r="L34" s="22">
        <v>1.237784</v>
      </c>
      <c r="M34" s="22">
        <v>0.97345300000000001</v>
      </c>
      <c r="N34" s="22">
        <v>0.96951799999999999</v>
      </c>
      <c r="O34" s="22">
        <v>1.097121</v>
      </c>
      <c r="P34" s="22">
        <v>0.96223899999999996</v>
      </c>
      <c r="Q34" s="22">
        <v>1.023444</v>
      </c>
      <c r="R34" s="22">
        <v>1.049531</v>
      </c>
      <c r="S34" s="22">
        <v>0.96547799999999995</v>
      </c>
      <c r="T34" s="22">
        <v>1.0866629999999999</v>
      </c>
      <c r="U34" s="22">
        <v>1.173335</v>
      </c>
      <c r="V34" s="22">
        <v>0.80548200000000003</v>
      </c>
    </row>
    <row r="35" spans="1:22" x14ac:dyDescent="0.3">
      <c r="A35" s="21" t="s">
        <v>98</v>
      </c>
      <c r="B35" s="22">
        <v>0.94162100000000004</v>
      </c>
      <c r="C35" s="22">
        <v>1.307771</v>
      </c>
      <c r="D35" s="22">
        <v>0.75060800000000005</v>
      </c>
      <c r="E35" s="22">
        <v>0.90321899999999999</v>
      </c>
      <c r="F35" s="22">
        <v>1.087963</v>
      </c>
      <c r="G35" s="22">
        <v>0.63491699999999995</v>
      </c>
      <c r="H35" s="22">
        <v>0.639324</v>
      </c>
      <c r="I35" s="22">
        <v>0.79221299999999995</v>
      </c>
      <c r="J35" s="22">
        <v>0.37770300000000001</v>
      </c>
      <c r="K35" s="22">
        <v>0.48733100000000001</v>
      </c>
      <c r="L35" s="22">
        <v>0.64443799999999996</v>
      </c>
      <c r="M35" s="22">
        <v>0.27946900000000002</v>
      </c>
      <c r="N35" s="22">
        <v>0.37481900000000001</v>
      </c>
      <c r="O35" s="22">
        <v>0.44727499999999998</v>
      </c>
      <c r="P35" s="22">
        <v>0.26946399999999998</v>
      </c>
      <c r="Q35" s="22">
        <v>0.18217900000000001</v>
      </c>
      <c r="R35" s="22">
        <v>0.377382</v>
      </c>
      <c r="S35" s="22">
        <v>5.5390000000000002E-2</v>
      </c>
      <c r="T35" s="22">
        <v>0.11708300000000001</v>
      </c>
      <c r="U35" s="22">
        <v>0.155086</v>
      </c>
      <c r="V35" s="22">
        <v>6.6420999999999994E-2</v>
      </c>
    </row>
    <row r="36" spans="1:22" x14ac:dyDescent="0.3">
      <c r="A36" s="21" t="s">
        <v>95</v>
      </c>
      <c r="B36" s="22">
        <v>0.95538699999999999</v>
      </c>
      <c r="C36" s="22">
        <v>1.0967789999999999</v>
      </c>
      <c r="D36" s="22">
        <v>0.94783399999999995</v>
      </c>
      <c r="E36" s="22">
        <v>0.93538900000000003</v>
      </c>
      <c r="F36" s="22">
        <v>0.98765099999999995</v>
      </c>
      <c r="G36" s="22">
        <v>0.89146099999999995</v>
      </c>
      <c r="H36" s="22">
        <v>0.81592799999999999</v>
      </c>
      <c r="I36" s="22">
        <v>0.860236</v>
      </c>
      <c r="J36" s="22">
        <v>0.71611800000000003</v>
      </c>
      <c r="K36" s="22">
        <v>0.75526199999999999</v>
      </c>
      <c r="L36" s="22">
        <v>0.819272</v>
      </c>
      <c r="M36" s="22">
        <v>0.66171400000000002</v>
      </c>
      <c r="N36" s="22">
        <v>0.70014100000000001</v>
      </c>
      <c r="O36" s="22">
        <v>0.72962099999999996</v>
      </c>
      <c r="P36" s="22">
        <v>0.65731600000000001</v>
      </c>
      <c r="Q36" s="22">
        <v>0.55029300000000003</v>
      </c>
      <c r="R36" s="22">
        <v>0.65498500000000004</v>
      </c>
      <c r="S36" s="22">
        <v>0.43035099999999998</v>
      </c>
      <c r="T36" s="22">
        <v>0.50280400000000003</v>
      </c>
      <c r="U36" s="22">
        <v>0.51753199999999999</v>
      </c>
      <c r="V36" s="22">
        <v>0.42908099999999999</v>
      </c>
    </row>
    <row r="37" spans="1:22" x14ac:dyDescent="0.3">
      <c r="A37" s="21" t="s">
        <v>97</v>
      </c>
      <c r="B37" s="22">
        <v>1.1453599999999999</v>
      </c>
      <c r="C37" s="22">
        <v>1.2676780000000001</v>
      </c>
      <c r="D37" s="22">
        <v>0.58696199999999998</v>
      </c>
      <c r="E37" s="22">
        <v>1.130201</v>
      </c>
      <c r="F37" s="22">
        <v>1.137902</v>
      </c>
      <c r="G37" s="22">
        <v>0.59204400000000001</v>
      </c>
      <c r="H37" s="22">
        <v>1.0348250000000001</v>
      </c>
      <c r="I37" s="22">
        <v>1.0743940000000001</v>
      </c>
      <c r="J37" s="22">
        <v>0.44896599999999998</v>
      </c>
      <c r="K37" s="22">
        <v>0.95723899999999995</v>
      </c>
      <c r="L37" s="22">
        <v>0.99785199999999996</v>
      </c>
      <c r="M37" s="22">
        <v>0.41957100000000003</v>
      </c>
      <c r="N37" s="22">
        <v>0.73474899999999999</v>
      </c>
      <c r="O37" s="22">
        <v>0.88324000000000003</v>
      </c>
      <c r="P37" s="22">
        <v>0.40345900000000001</v>
      </c>
      <c r="Q37" s="22">
        <v>0.47750399999999998</v>
      </c>
      <c r="R37" s="22">
        <v>0.81574000000000002</v>
      </c>
      <c r="S37" s="22">
        <v>0.237874</v>
      </c>
      <c r="T37" s="22">
        <v>0.421371</v>
      </c>
      <c r="U37" s="22">
        <v>0.53857200000000005</v>
      </c>
      <c r="V37" s="22">
        <v>0.27767700000000001</v>
      </c>
    </row>
    <row r="38" spans="1:22" x14ac:dyDescent="0.3">
      <c r="A38" s="21" t="s">
        <v>100</v>
      </c>
      <c r="B38" s="22">
        <v>0.98796799999999996</v>
      </c>
      <c r="C38" s="22">
        <v>1.036977</v>
      </c>
      <c r="D38" s="22">
        <v>0.97505399999999998</v>
      </c>
      <c r="E38" s="22">
        <v>0.90958399999999995</v>
      </c>
      <c r="F38" s="22">
        <v>1.0055419999999999</v>
      </c>
      <c r="G38" s="22">
        <v>0.817083</v>
      </c>
      <c r="H38" s="22">
        <v>0.88728899999999999</v>
      </c>
      <c r="I38" s="22">
        <v>0.96387</v>
      </c>
      <c r="J38" s="22">
        <v>0.68725400000000003</v>
      </c>
      <c r="K38" s="22">
        <v>0.84381200000000001</v>
      </c>
      <c r="L38" s="22">
        <v>0.94674700000000001</v>
      </c>
      <c r="M38" s="22">
        <v>0.67109300000000005</v>
      </c>
      <c r="N38" s="22">
        <v>0.69738699999999998</v>
      </c>
      <c r="O38" s="22">
        <v>0.91654400000000003</v>
      </c>
      <c r="P38" s="22">
        <v>0.63363000000000003</v>
      </c>
      <c r="Q38" s="22">
        <v>0.61145499999999997</v>
      </c>
      <c r="R38" s="22">
        <v>0.920844</v>
      </c>
      <c r="S38" s="22">
        <v>0.57762999999999998</v>
      </c>
      <c r="T38" s="22">
        <v>0.63501300000000005</v>
      </c>
      <c r="U38" s="22">
        <v>0.73896899999999999</v>
      </c>
      <c r="V38" s="22">
        <v>0.54338399999999998</v>
      </c>
    </row>
    <row r="39" spans="1:22" x14ac:dyDescent="0.3">
      <c r="A39" s="21" t="s">
        <v>99</v>
      </c>
      <c r="B39" s="22">
        <v>1.0359499999999999</v>
      </c>
      <c r="C39" s="22">
        <v>1.109272</v>
      </c>
      <c r="D39" s="22">
        <v>0.85477800000000004</v>
      </c>
      <c r="E39" s="22">
        <v>0.96677100000000005</v>
      </c>
      <c r="F39" s="22">
        <v>1.0645089999999999</v>
      </c>
      <c r="G39" s="22">
        <v>0.86307900000000004</v>
      </c>
      <c r="H39" s="22">
        <v>0.97082000000000002</v>
      </c>
      <c r="I39" s="22">
        <v>1.1009260000000001</v>
      </c>
      <c r="J39" s="22">
        <v>0.87770599999999999</v>
      </c>
      <c r="K39" s="22">
        <v>0.95308000000000004</v>
      </c>
      <c r="L39" s="22">
        <v>1.1290070000000001</v>
      </c>
      <c r="M39" s="22">
        <v>0.84381099999999998</v>
      </c>
      <c r="N39" s="22">
        <v>0.95460900000000004</v>
      </c>
      <c r="O39" s="22">
        <v>0.99283399999999999</v>
      </c>
      <c r="P39" s="22">
        <v>0.89860899999999999</v>
      </c>
      <c r="Q39" s="22">
        <v>0.882552</v>
      </c>
      <c r="R39" s="22">
        <v>0.93693300000000002</v>
      </c>
      <c r="S39" s="22">
        <v>0.84887199999999996</v>
      </c>
      <c r="T39" s="22">
        <v>0.79758499999999999</v>
      </c>
      <c r="U39" s="22">
        <v>0.99235399999999996</v>
      </c>
      <c r="V39" s="22">
        <v>0.78311799999999998</v>
      </c>
    </row>
    <row r="40" spans="1:22" x14ac:dyDescent="0.3">
      <c r="A40" s="21" t="s">
        <v>101</v>
      </c>
      <c r="B40" s="22">
        <v>0.98577800000000004</v>
      </c>
      <c r="C40" s="22">
        <v>1.1439889999999999</v>
      </c>
      <c r="D40" s="22">
        <v>0.87023300000000003</v>
      </c>
      <c r="E40" s="22">
        <v>0.95282</v>
      </c>
      <c r="F40" s="22">
        <v>1.1710879999999999</v>
      </c>
      <c r="G40" s="22">
        <v>0.78660600000000003</v>
      </c>
      <c r="H40" s="22">
        <v>0.93674400000000002</v>
      </c>
      <c r="I40" s="22">
        <v>1.080551</v>
      </c>
      <c r="J40" s="22">
        <v>0.71657400000000004</v>
      </c>
      <c r="K40" s="22">
        <v>1.0309010000000001</v>
      </c>
      <c r="L40" s="22">
        <v>1.052556</v>
      </c>
      <c r="M40" s="22">
        <v>0.76697199999999999</v>
      </c>
      <c r="N40" s="22">
        <v>0.91383999999999999</v>
      </c>
      <c r="O40" s="22">
        <v>1.071915</v>
      </c>
      <c r="P40" s="22">
        <v>0.68063300000000004</v>
      </c>
      <c r="Q40" s="22">
        <v>0.71111000000000002</v>
      </c>
      <c r="R40" s="22">
        <v>0.96274199999999999</v>
      </c>
      <c r="S40" s="22">
        <v>0.50875000000000004</v>
      </c>
      <c r="T40" s="22">
        <v>0.78477399999999997</v>
      </c>
      <c r="U40" s="22">
        <v>0.84031100000000003</v>
      </c>
      <c r="V40" s="22">
        <v>0.49559900000000001</v>
      </c>
    </row>
    <row r="42" spans="1:22" x14ac:dyDescent="0.3">
      <c r="A42" t="s">
        <v>90</v>
      </c>
    </row>
    <row r="43" spans="1:22" x14ac:dyDescent="0.3">
      <c r="A43" s="17"/>
      <c r="B43" s="18" t="s">
        <v>107</v>
      </c>
      <c r="C43" s="18"/>
      <c r="D43" s="18"/>
      <c r="E43" s="18" t="s">
        <v>108</v>
      </c>
      <c r="F43" s="18"/>
      <c r="G43" s="18"/>
      <c r="H43" s="18" t="s">
        <v>109</v>
      </c>
      <c r="I43" s="18"/>
      <c r="J43" s="18"/>
      <c r="K43" s="18" t="s">
        <v>110</v>
      </c>
      <c r="L43" s="18"/>
      <c r="M43" s="18"/>
      <c r="N43" s="18" t="s">
        <v>111</v>
      </c>
      <c r="O43" s="18"/>
      <c r="P43" s="18"/>
      <c r="Q43" s="18" t="s">
        <v>112</v>
      </c>
      <c r="R43" s="18"/>
      <c r="S43" s="18"/>
      <c r="T43" s="18" t="s">
        <v>113</v>
      </c>
      <c r="U43" s="18"/>
      <c r="V43" s="18"/>
    </row>
    <row r="44" spans="1:22" x14ac:dyDescent="0.3">
      <c r="A44" s="21"/>
      <c r="B44" t="s">
        <v>114</v>
      </c>
      <c r="C44" t="s">
        <v>115</v>
      </c>
      <c r="D44" t="s">
        <v>116</v>
      </c>
      <c r="E44" t="s">
        <v>114</v>
      </c>
      <c r="F44" t="s">
        <v>115</v>
      </c>
      <c r="G44" t="s">
        <v>116</v>
      </c>
      <c r="H44" t="s">
        <v>114</v>
      </c>
      <c r="I44" t="s">
        <v>115</v>
      </c>
      <c r="J44" t="s">
        <v>116</v>
      </c>
      <c r="K44" t="s">
        <v>114</v>
      </c>
      <c r="L44" t="s">
        <v>115</v>
      </c>
      <c r="M44" t="s">
        <v>116</v>
      </c>
      <c r="N44" t="s">
        <v>114</v>
      </c>
      <c r="O44" t="s">
        <v>115</v>
      </c>
      <c r="P44" t="s">
        <v>116</v>
      </c>
      <c r="Q44" t="s">
        <v>114</v>
      </c>
      <c r="R44" t="s">
        <v>115</v>
      </c>
      <c r="S44" t="s">
        <v>116</v>
      </c>
      <c r="T44" t="s">
        <v>114</v>
      </c>
      <c r="U44" t="s">
        <v>115</v>
      </c>
      <c r="V44" t="s">
        <v>116</v>
      </c>
    </row>
    <row r="45" spans="1:22" x14ac:dyDescent="0.3">
      <c r="A45" s="21" t="s">
        <v>117</v>
      </c>
      <c r="B45" s="22">
        <v>1.0209550000000001</v>
      </c>
      <c r="C45" s="22">
        <v>1.139475</v>
      </c>
      <c r="D45" s="22">
        <v>0.83957000000000004</v>
      </c>
      <c r="E45" s="22">
        <v>1.067504</v>
      </c>
      <c r="F45" s="22">
        <v>1.086317</v>
      </c>
      <c r="G45" s="22">
        <v>0.87733000000000005</v>
      </c>
      <c r="H45" s="22">
        <v>1.146614</v>
      </c>
      <c r="I45" s="22">
        <v>1.517072</v>
      </c>
      <c r="J45" s="22">
        <v>1.016451</v>
      </c>
      <c r="K45" s="22">
        <v>1.253606</v>
      </c>
      <c r="L45" s="22">
        <v>1.7412289999999999</v>
      </c>
      <c r="M45" s="22">
        <v>1.142693</v>
      </c>
      <c r="N45" s="22">
        <v>1.3326</v>
      </c>
      <c r="O45" s="22">
        <v>1.516732</v>
      </c>
      <c r="P45" s="22">
        <v>1.229598</v>
      </c>
      <c r="Q45" s="22">
        <v>1.3872260000000001</v>
      </c>
      <c r="R45" s="22">
        <v>1.7878050000000001</v>
      </c>
      <c r="S45" s="22">
        <v>1.3855580000000001</v>
      </c>
      <c r="T45" s="22">
        <v>1.643751</v>
      </c>
      <c r="U45" s="22">
        <v>1.7577160000000001</v>
      </c>
      <c r="V45" s="22">
        <v>1.381467</v>
      </c>
    </row>
    <row r="46" spans="1:22" x14ac:dyDescent="0.3">
      <c r="A46" s="21" t="s">
        <v>118</v>
      </c>
      <c r="B46" s="22">
        <v>1.081915</v>
      </c>
      <c r="C46" s="22">
        <v>1.2799389999999999</v>
      </c>
      <c r="D46" s="22">
        <v>0.63814599999999999</v>
      </c>
      <c r="E46" s="22">
        <v>1.0253969999999999</v>
      </c>
      <c r="F46" s="22">
        <v>1.248076</v>
      </c>
      <c r="G46" s="22">
        <v>0.693913</v>
      </c>
      <c r="H46" s="22">
        <v>1.1817519999999999</v>
      </c>
      <c r="I46" s="22">
        <v>1.2295929999999999</v>
      </c>
      <c r="J46" s="22">
        <v>0.87671500000000002</v>
      </c>
      <c r="K46" s="22">
        <v>1.2501549999999999</v>
      </c>
      <c r="L46" s="22">
        <v>1.3169379999999999</v>
      </c>
      <c r="M46" s="22">
        <v>0.89630900000000002</v>
      </c>
      <c r="N46" s="22">
        <v>1.1974940000000001</v>
      </c>
      <c r="O46" s="22">
        <v>1.222326</v>
      </c>
      <c r="P46" s="22">
        <v>0.97186899999999998</v>
      </c>
      <c r="Q46" s="22">
        <v>1.2897650000000001</v>
      </c>
      <c r="R46" s="22">
        <v>1.3937299999999999</v>
      </c>
      <c r="S46" s="22">
        <v>0.96772499999999995</v>
      </c>
      <c r="T46" s="22">
        <v>1.3530120000000001</v>
      </c>
      <c r="U46" s="22">
        <v>1.5016959999999999</v>
      </c>
      <c r="V46" s="22">
        <v>0.93860299999999997</v>
      </c>
    </row>
    <row r="47" spans="1:22" x14ac:dyDescent="0.3">
      <c r="A47" s="21" t="s">
        <v>119</v>
      </c>
      <c r="B47" s="22">
        <v>1.091971</v>
      </c>
      <c r="C47" s="22">
        <v>1.322206</v>
      </c>
      <c r="D47" s="22">
        <v>0.58582299999999998</v>
      </c>
      <c r="E47" s="22">
        <v>0.99011300000000002</v>
      </c>
      <c r="F47" s="22">
        <v>1.3620829999999999</v>
      </c>
      <c r="G47" s="22">
        <v>0.61498200000000003</v>
      </c>
      <c r="H47" s="22">
        <v>1.071628</v>
      </c>
      <c r="I47" s="22">
        <v>1.1858519999999999</v>
      </c>
      <c r="J47" s="22">
        <v>0.69681400000000004</v>
      </c>
      <c r="K47" s="22">
        <v>1.057544</v>
      </c>
      <c r="L47" s="22">
        <v>1.166911</v>
      </c>
      <c r="M47" s="22">
        <v>0.69524300000000006</v>
      </c>
      <c r="N47" s="22">
        <v>0.91856400000000005</v>
      </c>
      <c r="O47" s="22">
        <v>1.1814169999999999</v>
      </c>
      <c r="P47" s="22">
        <v>0.687998</v>
      </c>
      <c r="Q47" s="22">
        <v>0.85930799999999996</v>
      </c>
      <c r="R47" s="22">
        <v>1.1868129999999999</v>
      </c>
      <c r="S47" s="22">
        <v>0.66077399999999997</v>
      </c>
      <c r="T47" s="22">
        <v>0.89255200000000001</v>
      </c>
      <c r="U47" s="22">
        <v>1.354511</v>
      </c>
      <c r="V47" s="22">
        <v>0.53871999999999998</v>
      </c>
    </row>
    <row r="48" spans="1:22" x14ac:dyDescent="0.3">
      <c r="A48" s="21" t="s">
        <v>120</v>
      </c>
      <c r="B48" s="22">
        <v>0.97362099999999996</v>
      </c>
      <c r="C48" s="22">
        <v>1.084511</v>
      </c>
      <c r="D48" s="22">
        <v>0.94186899999999996</v>
      </c>
      <c r="E48" s="22">
        <v>0.99374700000000005</v>
      </c>
      <c r="F48" s="22">
        <v>1.036637</v>
      </c>
      <c r="G48" s="22">
        <v>0.89449900000000004</v>
      </c>
      <c r="H48" s="22">
        <v>0.92319499999999999</v>
      </c>
      <c r="I48" s="22">
        <v>0.95344899999999999</v>
      </c>
      <c r="J48" s="22">
        <v>0.80604699999999996</v>
      </c>
      <c r="K48" s="22">
        <v>0.82792200000000005</v>
      </c>
      <c r="L48" s="22">
        <v>0.90941899999999998</v>
      </c>
      <c r="M48" s="22">
        <v>0.72104000000000001</v>
      </c>
      <c r="N48" s="22">
        <v>0.71629299999999996</v>
      </c>
      <c r="O48" s="22">
        <v>0.83262199999999997</v>
      </c>
      <c r="P48" s="22">
        <v>0.65002800000000005</v>
      </c>
      <c r="Q48" s="22">
        <v>0.50056900000000004</v>
      </c>
      <c r="R48" s="22">
        <v>0.72741400000000001</v>
      </c>
      <c r="S48" s="22">
        <v>0.442272</v>
      </c>
      <c r="T48" s="22">
        <v>0.47106199999999998</v>
      </c>
      <c r="U48" s="22">
        <v>0.606236</v>
      </c>
      <c r="V48" s="22">
        <v>0.46806399999999998</v>
      </c>
    </row>
    <row r="49" spans="1:22" x14ac:dyDescent="0.3">
      <c r="A49" s="21" t="s">
        <v>121</v>
      </c>
      <c r="B49" s="22">
        <v>1.017398</v>
      </c>
      <c r="C49" s="22">
        <v>1.1269819999999999</v>
      </c>
      <c r="D49" s="22">
        <v>0.85562000000000005</v>
      </c>
      <c r="E49" s="22">
        <v>1.0466629999999999</v>
      </c>
      <c r="F49" s="22">
        <v>1.091872</v>
      </c>
      <c r="G49" s="22">
        <v>0.81311999999999995</v>
      </c>
      <c r="H49" s="22">
        <v>0.95660800000000001</v>
      </c>
      <c r="I49" s="22">
        <v>1.367367</v>
      </c>
      <c r="J49" s="22">
        <v>0.92315400000000003</v>
      </c>
      <c r="K49" s="22">
        <v>1.019415</v>
      </c>
      <c r="L49" s="22">
        <v>1.4433769999999999</v>
      </c>
      <c r="M49" s="22">
        <v>0.923373</v>
      </c>
      <c r="N49" s="22">
        <v>1.073758</v>
      </c>
      <c r="O49" s="22">
        <v>1.2261709999999999</v>
      </c>
      <c r="P49" s="22">
        <v>0.86875599999999997</v>
      </c>
      <c r="Q49" s="22">
        <v>1.0649420000000001</v>
      </c>
      <c r="R49" s="22">
        <v>1.3856569999999999</v>
      </c>
      <c r="S49" s="22">
        <v>0.85094899999999996</v>
      </c>
      <c r="T49" s="22">
        <v>1.0146569999999999</v>
      </c>
      <c r="U49" s="22">
        <v>1.5199780000000001</v>
      </c>
      <c r="V49" s="22">
        <v>0.92557699999999998</v>
      </c>
    </row>
    <row r="50" spans="1:22" x14ac:dyDescent="0.3">
      <c r="A50" s="21" t="s">
        <v>122</v>
      </c>
      <c r="B50" s="22">
        <v>1.007995</v>
      </c>
      <c r="C50" s="22">
        <v>1.1357660000000001</v>
      </c>
      <c r="D50" s="22">
        <v>0.85623899999999997</v>
      </c>
      <c r="E50" s="22">
        <v>1.001565</v>
      </c>
      <c r="F50" s="22">
        <v>1.1121179999999999</v>
      </c>
      <c r="G50" s="22">
        <v>0.84137499999999998</v>
      </c>
      <c r="H50" s="22">
        <v>0.91445900000000002</v>
      </c>
      <c r="I50" s="22">
        <v>1.0518190000000001</v>
      </c>
      <c r="J50" s="22">
        <v>0.80485899999999999</v>
      </c>
      <c r="K50" s="22">
        <v>0.92269900000000005</v>
      </c>
      <c r="L50" s="22">
        <v>1.014618</v>
      </c>
      <c r="M50" s="22">
        <v>0.80366000000000004</v>
      </c>
      <c r="N50" s="22">
        <v>0.82111699999999999</v>
      </c>
      <c r="O50" s="22">
        <v>1.026778</v>
      </c>
      <c r="P50" s="22">
        <v>0.77618900000000002</v>
      </c>
      <c r="Q50" s="22">
        <v>0.75864299999999996</v>
      </c>
      <c r="R50" s="22">
        <v>0.98574700000000004</v>
      </c>
      <c r="S50" s="22">
        <v>0.73298300000000005</v>
      </c>
      <c r="T50" s="22">
        <v>0.80699799999999999</v>
      </c>
      <c r="U50" s="22">
        <v>0.89980300000000002</v>
      </c>
      <c r="V50" s="22">
        <v>0.77504899999999999</v>
      </c>
    </row>
    <row r="51" spans="1:22" x14ac:dyDescent="0.3">
      <c r="A51" s="21" t="s">
        <v>123</v>
      </c>
      <c r="B51" s="22">
        <v>1.027722</v>
      </c>
      <c r="C51" s="22">
        <v>1.3095349999999999</v>
      </c>
      <c r="D51" s="22">
        <v>0.66274299999999997</v>
      </c>
      <c r="E51" s="22">
        <v>0.92510400000000004</v>
      </c>
      <c r="F51" s="22">
        <v>1.2441340000000001</v>
      </c>
      <c r="G51" s="22">
        <v>0.65985099999999997</v>
      </c>
      <c r="H51" s="22">
        <v>0.94933999999999996</v>
      </c>
      <c r="I51" s="22">
        <v>1.070101</v>
      </c>
      <c r="J51" s="22">
        <v>0.78851899999999997</v>
      </c>
      <c r="K51" s="22">
        <v>0.96234699999999995</v>
      </c>
      <c r="L51" s="22">
        <v>1.010041</v>
      </c>
      <c r="M51" s="22">
        <v>0.77501299999999995</v>
      </c>
      <c r="N51" s="22">
        <v>0.84150199999999997</v>
      </c>
      <c r="O51" s="22">
        <v>0.86796799999999996</v>
      </c>
      <c r="P51" s="22">
        <v>0.79970699999999995</v>
      </c>
      <c r="Q51" s="22">
        <v>0.76372600000000002</v>
      </c>
      <c r="R51" s="22">
        <v>0.862595</v>
      </c>
      <c r="S51" s="22">
        <v>0.71172500000000005</v>
      </c>
      <c r="T51" s="22">
        <v>0.79573199999999999</v>
      </c>
      <c r="U51" s="22">
        <v>1.0963719999999999</v>
      </c>
      <c r="V51" s="22">
        <v>0.56497799999999998</v>
      </c>
    </row>
    <row r="52" spans="1:22" x14ac:dyDescent="0.3">
      <c r="A52" s="21" t="s">
        <v>124</v>
      </c>
      <c r="B52" s="22">
        <v>0.96509400000000001</v>
      </c>
      <c r="C52" s="22">
        <v>1.1680839999999999</v>
      </c>
      <c r="D52" s="22">
        <v>0.86682099999999995</v>
      </c>
      <c r="E52" s="22">
        <v>0.96708000000000005</v>
      </c>
      <c r="F52" s="22">
        <v>1.1718759999999999</v>
      </c>
      <c r="G52" s="22">
        <v>0.86738599999999999</v>
      </c>
      <c r="H52" s="22">
        <v>0.98929100000000003</v>
      </c>
      <c r="I52" s="22">
        <v>1.1592199999999999</v>
      </c>
      <c r="J52" s="22">
        <v>0.87920600000000004</v>
      </c>
      <c r="K52" s="22">
        <v>0.98761699999999997</v>
      </c>
      <c r="L52" s="22">
        <v>1.1482209999999999</v>
      </c>
      <c r="M52" s="22">
        <v>0.88682700000000003</v>
      </c>
      <c r="N52" s="22">
        <v>0.98389800000000005</v>
      </c>
      <c r="O52" s="22">
        <v>1.1412679999999999</v>
      </c>
      <c r="P52" s="22">
        <v>0.89587799999999995</v>
      </c>
      <c r="Q52" s="22">
        <v>0.949322</v>
      </c>
      <c r="R52" s="22">
        <v>1.1068180000000001</v>
      </c>
      <c r="S52" s="22">
        <v>0.87580499999999994</v>
      </c>
      <c r="T52" s="22">
        <v>0.96450999999999998</v>
      </c>
      <c r="U52" s="22">
        <v>1.09405</v>
      </c>
      <c r="V52" s="22">
        <v>0.87617699999999998</v>
      </c>
    </row>
    <row r="53" spans="1:22" x14ac:dyDescent="0.3">
      <c r="A53" s="21" t="s">
        <v>98</v>
      </c>
      <c r="B53" s="22">
        <v>1.0309200000000001</v>
      </c>
      <c r="C53" s="22">
        <v>1.03145</v>
      </c>
      <c r="D53" s="22">
        <v>0.93762999999999996</v>
      </c>
      <c r="E53" s="22">
        <v>0.97976799999999997</v>
      </c>
      <c r="F53" s="22">
        <v>0.98199000000000003</v>
      </c>
      <c r="G53" s="22">
        <v>0.872027</v>
      </c>
      <c r="H53" s="22">
        <v>0.682979</v>
      </c>
      <c r="I53" s="22">
        <v>0.77112800000000004</v>
      </c>
      <c r="J53" s="22">
        <v>0.61107299999999998</v>
      </c>
      <c r="K53" s="22">
        <v>0.58272800000000002</v>
      </c>
      <c r="L53" s="22">
        <v>0.588754</v>
      </c>
      <c r="M53" s="22">
        <v>0.44965699999999997</v>
      </c>
      <c r="N53" s="22">
        <v>0.45860200000000001</v>
      </c>
      <c r="O53" s="22">
        <v>0.46038200000000001</v>
      </c>
      <c r="P53" s="22">
        <v>0.430149</v>
      </c>
      <c r="Q53" s="22">
        <v>0.20327600000000001</v>
      </c>
      <c r="R53" s="22">
        <v>0.377803</v>
      </c>
      <c r="S53" s="22">
        <v>9.9955000000000002E-2</v>
      </c>
      <c r="T53" s="22">
        <v>0.17624999999999999</v>
      </c>
      <c r="U53" s="22">
        <v>0.185303</v>
      </c>
      <c r="V53" s="22">
        <v>7.8176999999999996E-2</v>
      </c>
    </row>
    <row r="54" spans="1:22" x14ac:dyDescent="0.3">
      <c r="A54" s="21" t="s">
        <v>95</v>
      </c>
      <c r="B54" s="22">
        <v>0.97680199999999995</v>
      </c>
      <c r="C54" s="22">
        <v>1.06199</v>
      </c>
      <c r="D54" s="22">
        <v>0.96120799999999995</v>
      </c>
      <c r="E54" s="22">
        <v>0.97560400000000003</v>
      </c>
      <c r="F54" s="22">
        <v>1.0168619999999999</v>
      </c>
      <c r="G54" s="22">
        <v>0.94390399999999997</v>
      </c>
      <c r="H54" s="22">
        <v>0.91076000000000001</v>
      </c>
      <c r="I54" s="22">
        <v>0.91120999999999996</v>
      </c>
      <c r="J54" s="22">
        <v>0.86675899999999995</v>
      </c>
      <c r="K54" s="22">
        <v>0.86680100000000004</v>
      </c>
      <c r="L54" s="22">
        <v>0.89623299999999995</v>
      </c>
      <c r="M54" s="22">
        <v>0.83445899999999995</v>
      </c>
      <c r="N54" s="22">
        <v>0.81371499999999997</v>
      </c>
      <c r="O54" s="22">
        <v>0.83848999999999996</v>
      </c>
      <c r="P54" s="22">
        <v>0.78191699999999997</v>
      </c>
      <c r="Q54" s="22">
        <v>0.65412400000000004</v>
      </c>
      <c r="R54" s="22">
        <v>0.747085</v>
      </c>
      <c r="S54" s="22">
        <v>0.52988100000000005</v>
      </c>
      <c r="T54" s="22">
        <v>0.62331800000000004</v>
      </c>
      <c r="U54" s="22">
        <v>0.68403999999999998</v>
      </c>
      <c r="V54" s="22">
        <v>0.51816099999999998</v>
      </c>
    </row>
    <row r="55" spans="1:22" x14ac:dyDescent="0.3">
      <c r="A55" s="21" t="s">
        <v>97</v>
      </c>
      <c r="B55" s="22">
        <v>0.97840700000000003</v>
      </c>
      <c r="C55" s="22">
        <v>1.1508339999999999</v>
      </c>
      <c r="D55" s="22">
        <v>0.87075899999999995</v>
      </c>
      <c r="E55" s="22">
        <v>0.96230899999999997</v>
      </c>
      <c r="F55" s="22">
        <v>1.155241</v>
      </c>
      <c r="G55" s="22">
        <v>0.85359600000000002</v>
      </c>
      <c r="H55" s="22">
        <v>0.75304700000000002</v>
      </c>
      <c r="I55" s="22">
        <v>1.031603</v>
      </c>
      <c r="J55" s="22">
        <v>0.62279399999999996</v>
      </c>
      <c r="K55" s="22">
        <v>0.63673000000000002</v>
      </c>
      <c r="L55" s="22">
        <v>0.95023299999999999</v>
      </c>
      <c r="M55" s="22">
        <v>0.50442799999999999</v>
      </c>
      <c r="N55" s="22">
        <v>0.59124100000000002</v>
      </c>
      <c r="O55" s="22">
        <v>0.82934600000000003</v>
      </c>
      <c r="P55" s="22">
        <v>0.467227</v>
      </c>
      <c r="Q55" s="22">
        <v>0.32335999999999998</v>
      </c>
      <c r="R55" s="22">
        <v>0.71960199999999996</v>
      </c>
      <c r="S55" s="22">
        <v>0.190776</v>
      </c>
      <c r="T55" s="22">
        <v>0.28808699999999998</v>
      </c>
      <c r="U55" s="22">
        <v>0.49992500000000001</v>
      </c>
      <c r="V55" s="22">
        <v>0.18443000000000001</v>
      </c>
    </row>
    <row r="56" spans="1:22" x14ac:dyDescent="0.3">
      <c r="A56" s="21" t="s">
        <v>100</v>
      </c>
      <c r="B56" s="22">
        <v>0.98772000000000004</v>
      </c>
      <c r="C56" s="22">
        <v>1.1029869999999999</v>
      </c>
      <c r="D56" s="22">
        <v>0.90929300000000002</v>
      </c>
      <c r="E56" s="22">
        <v>0.97937799999999997</v>
      </c>
      <c r="F56" s="22">
        <v>1.019155</v>
      </c>
      <c r="G56" s="22">
        <v>0.87947299999999995</v>
      </c>
      <c r="H56" s="22">
        <v>0.94748299999999996</v>
      </c>
      <c r="I56" s="22">
        <v>1.0013000000000001</v>
      </c>
      <c r="J56" s="22">
        <v>0.91498900000000005</v>
      </c>
      <c r="K56" s="22">
        <v>0.91086599999999995</v>
      </c>
      <c r="L56" s="22">
        <v>1.050354</v>
      </c>
      <c r="M56" s="22">
        <v>0.79292600000000002</v>
      </c>
      <c r="N56" s="22">
        <v>0.80254999999999999</v>
      </c>
      <c r="O56" s="22">
        <v>0.98801300000000003</v>
      </c>
      <c r="P56" s="22">
        <v>0.73210299999999995</v>
      </c>
      <c r="Q56" s="22">
        <v>0.69994299999999998</v>
      </c>
      <c r="R56" s="22">
        <v>1.0212859999999999</v>
      </c>
      <c r="S56" s="22">
        <v>0.689832</v>
      </c>
      <c r="T56" s="22">
        <v>0.77887200000000001</v>
      </c>
      <c r="U56" s="22">
        <v>0.847495</v>
      </c>
      <c r="V56" s="22">
        <v>0.67018</v>
      </c>
    </row>
    <row r="57" spans="1:22" x14ac:dyDescent="0.3">
      <c r="A57" s="21" t="s">
        <v>99</v>
      </c>
      <c r="B57" s="22">
        <v>1.085577</v>
      </c>
      <c r="C57" s="22">
        <v>1.0979179999999999</v>
      </c>
      <c r="D57" s="22">
        <v>0.81650500000000004</v>
      </c>
      <c r="E57" s="22">
        <v>0.96738000000000002</v>
      </c>
      <c r="F57" s="22">
        <v>1.05474</v>
      </c>
      <c r="G57" s="22">
        <v>0.857012</v>
      </c>
      <c r="H57" s="22">
        <v>0.92757500000000004</v>
      </c>
      <c r="I57" s="22">
        <v>1.042761</v>
      </c>
      <c r="J57" s="22">
        <v>0.87789300000000003</v>
      </c>
      <c r="K57" s="22">
        <v>0.92661899999999997</v>
      </c>
      <c r="L57" s="22">
        <v>1.0450410000000001</v>
      </c>
      <c r="M57" s="22">
        <v>0.84366099999999999</v>
      </c>
      <c r="N57" s="22">
        <v>0.89870000000000005</v>
      </c>
      <c r="O57" s="22">
        <v>0.90359599999999995</v>
      </c>
      <c r="P57" s="22">
        <v>0.87482199999999999</v>
      </c>
      <c r="Q57" s="22">
        <v>0.82095200000000002</v>
      </c>
      <c r="R57" s="22">
        <v>0.88563099999999995</v>
      </c>
      <c r="S57" s="22">
        <v>0.74515600000000004</v>
      </c>
      <c r="T57" s="22">
        <v>0.78910400000000003</v>
      </c>
      <c r="U57" s="22">
        <v>0.83930099999999996</v>
      </c>
      <c r="V57" s="22">
        <v>0.743815</v>
      </c>
    </row>
    <row r="58" spans="1:22" x14ac:dyDescent="0.3">
      <c r="A58" s="21" t="s">
        <v>101</v>
      </c>
      <c r="B58" s="22">
        <v>0.98896600000000001</v>
      </c>
      <c r="C58" s="22">
        <v>1.2448710000000001</v>
      </c>
      <c r="D58" s="22">
        <v>0.76616300000000004</v>
      </c>
      <c r="E58" s="22">
        <v>0.951291</v>
      </c>
      <c r="F58" s="22">
        <v>1.130477</v>
      </c>
      <c r="G58" s="22">
        <v>0.94721</v>
      </c>
      <c r="H58" s="22">
        <v>0.751857</v>
      </c>
      <c r="I58" s="22">
        <v>1.0015289999999999</v>
      </c>
      <c r="J58" s="22">
        <v>0.73620099999999999</v>
      </c>
      <c r="K58" s="22">
        <v>0.853298</v>
      </c>
      <c r="L58" s="22">
        <v>0.857267</v>
      </c>
      <c r="M58" s="22">
        <v>0.74834199999999995</v>
      </c>
      <c r="N58" s="22">
        <v>0.73107</v>
      </c>
      <c r="O58" s="22">
        <v>0.76307499999999995</v>
      </c>
      <c r="P58" s="22">
        <v>0.68135699999999999</v>
      </c>
      <c r="Q58" s="22">
        <v>0.55293800000000004</v>
      </c>
      <c r="R58" s="22">
        <v>0.58401499999999995</v>
      </c>
      <c r="S58" s="22">
        <v>0.54930199999999996</v>
      </c>
      <c r="T58" s="22">
        <v>0.51169200000000004</v>
      </c>
      <c r="U58" s="22">
        <v>0.58937099999999998</v>
      </c>
      <c r="V58" s="22">
        <v>0.50299000000000005</v>
      </c>
    </row>
    <row r="60" spans="1:22" x14ac:dyDescent="0.3">
      <c r="A60" t="s">
        <v>91</v>
      </c>
    </row>
    <row r="61" spans="1:22" x14ac:dyDescent="0.3">
      <c r="B61" s="18" t="s">
        <v>107</v>
      </c>
      <c r="C61" s="18"/>
      <c r="D61" s="18"/>
      <c r="E61" s="18" t="s">
        <v>108</v>
      </c>
      <c r="F61" s="18"/>
      <c r="G61" s="18"/>
      <c r="H61" s="18" t="s">
        <v>109</v>
      </c>
      <c r="I61" s="18"/>
      <c r="J61" s="18"/>
      <c r="K61" s="18" t="s">
        <v>110</v>
      </c>
      <c r="L61" s="18"/>
      <c r="M61" s="18"/>
      <c r="N61" s="18" t="s">
        <v>111</v>
      </c>
      <c r="O61" s="18"/>
      <c r="P61" s="18"/>
      <c r="Q61" s="18" t="s">
        <v>112</v>
      </c>
      <c r="R61" s="18"/>
      <c r="S61" s="18"/>
      <c r="T61" s="18" t="s">
        <v>113</v>
      </c>
      <c r="U61" s="18"/>
      <c r="V61" s="18"/>
    </row>
    <row r="62" spans="1:22" x14ac:dyDescent="0.3">
      <c r="A62" s="21"/>
      <c r="B62" t="s">
        <v>114</v>
      </c>
      <c r="C62" t="s">
        <v>115</v>
      </c>
      <c r="D62" t="s">
        <v>116</v>
      </c>
      <c r="E62" t="s">
        <v>114</v>
      </c>
      <c r="F62" t="s">
        <v>115</v>
      </c>
      <c r="G62" t="s">
        <v>116</v>
      </c>
      <c r="H62" t="s">
        <v>114</v>
      </c>
      <c r="I62" t="s">
        <v>115</v>
      </c>
      <c r="J62" t="s">
        <v>116</v>
      </c>
      <c r="K62" t="s">
        <v>114</v>
      </c>
      <c r="L62" t="s">
        <v>115</v>
      </c>
      <c r="M62" t="s">
        <v>116</v>
      </c>
      <c r="N62" t="s">
        <v>114</v>
      </c>
      <c r="O62" t="s">
        <v>115</v>
      </c>
      <c r="P62" t="s">
        <v>116</v>
      </c>
      <c r="Q62" t="s">
        <v>114</v>
      </c>
      <c r="R62" t="s">
        <v>115</v>
      </c>
      <c r="S62" t="s">
        <v>116</v>
      </c>
      <c r="T62" t="s">
        <v>114</v>
      </c>
      <c r="U62" t="s">
        <v>115</v>
      </c>
      <c r="V62" t="s">
        <v>116</v>
      </c>
    </row>
    <row r="63" spans="1:22" x14ac:dyDescent="0.3">
      <c r="A63" s="21" t="s">
        <v>117</v>
      </c>
      <c r="B63" s="22">
        <v>1.032618</v>
      </c>
      <c r="C63" s="22">
        <v>1.239878</v>
      </c>
      <c r="D63" s="22">
        <v>0.72750400000000004</v>
      </c>
      <c r="E63" s="22">
        <v>1.0432490000000001</v>
      </c>
      <c r="F63" s="22">
        <v>1.2695829999999999</v>
      </c>
      <c r="G63" s="22">
        <v>0.72959799999999997</v>
      </c>
      <c r="H63" s="22">
        <v>1.1333089999999999</v>
      </c>
      <c r="I63" s="22">
        <v>1.3177920000000001</v>
      </c>
      <c r="J63" s="22">
        <v>0.79150200000000004</v>
      </c>
      <c r="K63" s="22">
        <v>1.1288419999999999</v>
      </c>
      <c r="L63" s="22">
        <v>1.265514</v>
      </c>
      <c r="M63" s="22">
        <v>0.80685399999999996</v>
      </c>
      <c r="N63" s="22">
        <v>1.0401309999999999</v>
      </c>
      <c r="O63" s="22">
        <v>1.241169</v>
      </c>
      <c r="P63" s="22">
        <v>0.84304299999999999</v>
      </c>
      <c r="Q63" s="22">
        <v>1.0508409999999999</v>
      </c>
      <c r="R63" s="22">
        <v>1.3131930000000001</v>
      </c>
      <c r="S63" s="22">
        <v>0.82092299999999996</v>
      </c>
      <c r="T63" s="22">
        <v>0.91919099999999998</v>
      </c>
      <c r="U63" s="22">
        <v>1.235333</v>
      </c>
      <c r="V63" s="22">
        <v>0.73888799999999999</v>
      </c>
    </row>
    <row r="64" spans="1:22" x14ac:dyDescent="0.3">
      <c r="A64" s="21" t="s">
        <v>118</v>
      </c>
      <c r="B64" s="22">
        <v>1.100814</v>
      </c>
      <c r="C64" s="22">
        <v>1.149097</v>
      </c>
      <c r="D64" s="22">
        <v>0.75008900000000001</v>
      </c>
      <c r="E64" s="22">
        <v>1.006677</v>
      </c>
      <c r="F64" s="22">
        <v>1.1025769999999999</v>
      </c>
      <c r="G64" s="22">
        <v>0.84057800000000005</v>
      </c>
      <c r="H64" s="22">
        <v>1.087108</v>
      </c>
      <c r="I64" s="22">
        <v>1.164701</v>
      </c>
      <c r="J64" s="22">
        <v>1.037615</v>
      </c>
      <c r="K64" s="22">
        <v>1.1121540000000001</v>
      </c>
      <c r="L64" s="22">
        <v>1.261916</v>
      </c>
      <c r="M64" s="22">
        <v>1.0863069999999999</v>
      </c>
      <c r="N64" s="22">
        <v>1.104309</v>
      </c>
      <c r="O64" s="22">
        <v>1.1991510000000001</v>
      </c>
      <c r="P64" s="22">
        <v>1.000435</v>
      </c>
      <c r="Q64" s="22">
        <v>1.1971689999999999</v>
      </c>
      <c r="R64" s="22">
        <v>1.327453</v>
      </c>
      <c r="S64" s="22">
        <v>1.1816789999999999</v>
      </c>
      <c r="T64" s="22">
        <v>1.147572</v>
      </c>
      <c r="U64" s="22">
        <v>1.428466</v>
      </c>
      <c r="V64" s="22">
        <v>1.0655760000000001</v>
      </c>
    </row>
    <row r="65" spans="1:22" x14ac:dyDescent="0.3">
      <c r="A65" s="21" t="s">
        <v>119</v>
      </c>
      <c r="B65" s="22">
        <v>1.152277</v>
      </c>
      <c r="C65" s="22">
        <v>1.2318119999999999</v>
      </c>
      <c r="D65" s="22">
        <v>0.61591099999999999</v>
      </c>
      <c r="E65" s="22">
        <v>1.107119</v>
      </c>
      <c r="F65" s="22">
        <v>1.118325</v>
      </c>
      <c r="G65" s="22">
        <v>0.65539099999999995</v>
      </c>
      <c r="H65" s="22">
        <v>1.024864</v>
      </c>
      <c r="I65" s="22">
        <v>1.2524740000000001</v>
      </c>
      <c r="J65" s="22">
        <v>0.76713600000000004</v>
      </c>
      <c r="K65" s="22">
        <v>1.011409</v>
      </c>
      <c r="L65" s="22">
        <v>1.256237</v>
      </c>
      <c r="M65" s="22">
        <v>0.73529599999999995</v>
      </c>
      <c r="N65" s="22">
        <v>1.031728</v>
      </c>
      <c r="O65" s="22">
        <v>1.0514319999999999</v>
      </c>
      <c r="P65" s="22">
        <v>0.82145900000000005</v>
      </c>
      <c r="Q65" s="22">
        <v>0.92314300000000005</v>
      </c>
      <c r="R65" s="22">
        <v>1.1581079999999999</v>
      </c>
      <c r="S65" s="22">
        <v>0.79075099999999998</v>
      </c>
      <c r="T65" s="22">
        <v>1.038306</v>
      </c>
      <c r="U65" s="22">
        <v>1.240067</v>
      </c>
      <c r="V65" s="22">
        <v>0.74738700000000002</v>
      </c>
    </row>
    <row r="66" spans="1:22" x14ac:dyDescent="0.3">
      <c r="A66" s="21" t="s">
        <v>120</v>
      </c>
      <c r="B66" s="22">
        <v>0.98300200000000004</v>
      </c>
      <c r="C66" s="22">
        <v>1.105982</v>
      </c>
      <c r="D66" s="22">
        <v>0.91101600000000005</v>
      </c>
      <c r="E66" s="22">
        <v>0.91340100000000002</v>
      </c>
      <c r="F66" s="22">
        <v>1.065995</v>
      </c>
      <c r="G66" s="22">
        <v>0.84635899999999997</v>
      </c>
      <c r="H66" s="22">
        <v>0.83229699999999995</v>
      </c>
      <c r="I66" s="22">
        <v>1.0143120000000001</v>
      </c>
      <c r="J66" s="22">
        <v>0.81873300000000004</v>
      </c>
      <c r="K66" s="22">
        <v>0.819191</v>
      </c>
      <c r="L66" s="22">
        <v>0.949326</v>
      </c>
      <c r="M66" s="22">
        <v>0.76157399999999997</v>
      </c>
      <c r="N66" s="22">
        <v>0.83068200000000003</v>
      </c>
      <c r="O66" s="22">
        <v>0.83126599999999995</v>
      </c>
      <c r="P66" s="22">
        <v>0.65211799999999998</v>
      </c>
      <c r="Q66" s="22">
        <v>0.54162399999999999</v>
      </c>
      <c r="R66" s="22">
        <v>0.80701500000000004</v>
      </c>
      <c r="S66" s="22">
        <v>0.53822300000000001</v>
      </c>
      <c r="T66" s="22">
        <v>0.52742</v>
      </c>
      <c r="U66" s="22">
        <v>0.53385800000000005</v>
      </c>
      <c r="V66" s="22">
        <v>0.51384300000000005</v>
      </c>
    </row>
    <row r="67" spans="1:22" x14ac:dyDescent="0.3">
      <c r="A67" s="21" t="s">
        <v>121</v>
      </c>
      <c r="B67" s="22">
        <v>0.77780899999999997</v>
      </c>
      <c r="C67" s="22">
        <v>1.5123949999999999</v>
      </c>
      <c r="D67" s="22">
        <v>0.70979599999999998</v>
      </c>
      <c r="E67" s="22">
        <v>0.861676</v>
      </c>
      <c r="F67" s="22">
        <v>1.3945529999999999</v>
      </c>
      <c r="G67" s="22">
        <v>0.730217</v>
      </c>
      <c r="H67" s="22">
        <v>0.76997000000000004</v>
      </c>
      <c r="I67" s="22">
        <v>1.575215</v>
      </c>
      <c r="J67" s="22">
        <v>0.72679300000000002</v>
      </c>
      <c r="K67" s="22">
        <v>0.75411700000000004</v>
      </c>
      <c r="L67" s="22">
        <v>1.6730290000000001</v>
      </c>
      <c r="M67" s="22">
        <v>0.70815399999999995</v>
      </c>
      <c r="N67" s="22">
        <v>0.75436300000000001</v>
      </c>
      <c r="O67" s="22">
        <v>1.3260320000000001</v>
      </c>
      <c r="P67" s="22">
        <v>0.71363600000000005</v>
      </c>
      <c r="Q67" s="22">
        <v>0.71272500000000005</v>
      </c>
      <c r="R67" s="22">
        <v>1.2608699999999999</v>
      </c>
      <c r="S67" s="22">
        <v>0.67848799999999998</v>
      </c>
      <c r="T67" s="22">
        <v>0.78070799999999996</v>
      </c>
      <c r="U67" s="22">
        <v>0.97691499999999998</v>
      </c>
      <c r="V67" s="22">
        <v>0.561585</v>
      </c>
    </row>
    <row r="68" spans="1:22" x14ac:dyDescent="0.3">
      <c r="A68" s="21" t="s">
        <v>122</v>
      </c>
      <c r="B68" s="22">
        <v>1.079617</v>
      </c>
      <c r="C68" s="22">
        <v>1.1577489999999999</v>
      </c>
      <c r="D68" s="22">
        <v>0.76263300000000001</v>
      </c>
      <c r="E68" s="22">
        <v>1.034305</v>
      </c>
      <c r="F68" s="22">
        <v>1.068592</v>
      </c>
      <c r="G68" s="22">
        <v>0.76224099999999995</v>
      </c>
      <c r="H68" s="22">
        <v>0.94305700000000003</v>
      </c>
      <c r="I68" s="22">
        <v>1.09989</v>
      </c>
      <c r="J68" s="22">
        <v>0.75695599999999996</v>
      </c>
      <c r="K68" s="22">
        <v>0.90000800000000003</v>
      </c>
      <c r="L68" s="22">
        <v>1.030737</v>
      </c>
      <c r="M68" s="22">
        <v>0.72104299999999999</v>
      </c>
      <c r="N68" s="22">
        <v>0.89137500000000003</v>
      </c>
      <c r="O68" s="22">
        <v>0.92733399999999999</v>
      </c>
      <c r="P68" s="22">
        <v>0.69125499999999995</v>
      </c>
      <c r="Q68" s="22">
        <v>0.63440799999999997</v>
      </c>
      <c r="R68" s="22">
        <v>0.64382399999999995</v>
      </c>
      <c r="S68" s="22">
        <v>0.60058100000000003</v>
      </c>
      <c r="T68" s="22">
        <v>0.60388500000000001</v>
      </c>
      <c r="U68" s="22">
        <v>0.64587899999999998</v>
      </c>
      <c r="V68" s="22">
        <v>0.40365099999999998</v>
      </c>
    </row>
    <row r="69" spans="1:22" x14ac:dyDescent="0.3">
      <c r="A69" s="21" t="s">
        <v>123</v>
      </c>
      <c r="B69" s="22">
        <v>1.0756399999999999</v>
      </c>
      <c r="C69" s="22">
        <v>1.114128</v>
      </c>
      <c r="D69" s="22">
        <v>0.81023199999999995</v>
      </c>
      <c r="E69" s="22">
        <v>0.98352499999999998</v>
      </c>
      <c r="F69" s="22">
        <v>1.094956</v>
      </c>
      <c r="G69" s="22">
        <v>0.84861699999999995</v>
      </c>
      <c r="H69" s="22">
        <v>1.0021139999999999</v>
      </c>
      <c r="I69" s="22">
        <v>1.0143979999999999</v>
      </c>
      <c r="J69" s="22">
        <v>0.88659900000000003</v>
      </c>
      <c r="K69" s="22">
        <v>0.96540999999999999</v>
      </c>
      <c r="L69" s="22">
        <v>0.97356399999999998</v>
      </c>
      <c r="M69" s="22">
        <v>0.87170199999999998</v>
      </c>
      <c r="N69" s="22">
        <v>0.86017299999999997</v>
      </c>
      <c r="O69" s="22">
        <v>0.92484599999999995</v>
      </c>
      <c r="P69" s="22">
        <v>0.84808099999999997</v>
      </c>
      <c r="Q69" s="22">
        <v>0.78419499999999998</v>
      </c>
      <c r="R69" s="22">
        <v>0.83938800000000002</v>
      </c>
      <c r="S69" s="22">
        <v>0.74358800000000003</v>
      </c>
      <c r="T69" s="22">
        <v>0.72664399999999996</v>
      </c>
      <c r="U69" s="22">
        <v>0.88519899999999996</v>
      </c>
      <c r="V69" s="22">
        <v>0.70055999999999996</v>
      </c>
    </row>
    <row r="70" spans="1:22" x14ac:dyDescent="0.3">
      <c r="A70" s="21" t="s">
        <v>124</v>
      </c>
      <c r="B70" s="22">
        <v>1.166485</v>
      </c>
      <c r="C70" s="22">
        <v>1.1797519999999999</v>
      </c>
      <c r="D70" s="22">
        <v>0.65376299999999998</v>
      </c>
      <c r="E70" s="22">
        <v>1.2722869999999999</v>
      </c>
      <c r="F70" s="22">
        <v>1.30217</v>
      </c>
      <c r="G70" s="22">
        <v>0.67028399999999999</v>
      </c>
      <c r="H70" s="22">
        <v>1.3584670000000001</v>
      </c>
      <c r="I70" s="22">
        <v>1.3599570000000001</v>
      </c>
      <c r="J70" s="22">
        <v>0.82747999999999999</v>
      </c>
      <c r="K70" s="22">
        <v>1.3477600000000001</v>
      </c>
      <c r="L70" s="22">
        <v>1.433541</v>
      </c>
      <c r="M70" s="22">
        <v>0.92006100000000002</v>
      </c>
      <c r="N70" s="22">
        <v>1.344225</v>
      </c>
      <c r="O70" s="22">
        <v>1.4404840000000001</v>
      </c>
      <c r="P70" s="22">
        <v>0.90851999999999999</v>
      </c>
      <c r="Q70" s="22">
        <v>1.4922740000000001</v>
      </c>
      <c r="R70" s="22">
        <v>1.6866570000000001</v>
      </c>
      <c r="S70" s="22">
        <v>0.83770800000000001</v>
      </c>
      <c r="T70" s="22">
        <v>1.675797</v>
      </c>
      <c r="U70" s="22">
        <v>1.974442</v>
      </c>
      <c r="V70" s="22">
        <v>0.77506600000000003</v>
      </c>
    </row>
    <row r="71" spans="1:22" x14ac:dyDescent="0.3">
      <c r="A71" s="21" t="s">
        <v>98</v>
      </c>
      <c r="B71" s="22">
        <v>0.91446799999999995</v>
      </c>
      <c r="C71" s="22">
        <v>1.4464840000000001</v>
      </c>
      <c r="D71" s="22">
        <v>0.63904799999999995</v>
      </c>
      <c r="E71" s="22">
        <v>0.94078600000000001</v>
      </c>
      <c r="F71" s="22">
        <v>1.2093529999999999</v>
      </c>
      <c r="G71" s="22">
        <v>0.64190000000000003</v>
      </c>
      <c r="H71" s="22">
        <v>0.86574399999999996</v>
      </c>
      <c r="I71" s="22">
        <v>1.118249</v>
      </c>
      <c r="J71" s="22">
        <v>0.52848399999999995</v>
      </c>
      <c r="K71" s="22">
        <v>0.66338299999999994</v>
      </c>
      <c r="L71" s="22">
        <v>0.88278199999999996</v>
      </c>
      <c r="M71" s="22">
        <v>0.45965800000000001</v>
      </c>
      <c r="N71" s="22">
        <v>0.54030800000000001</v>
      </c>
      <c r="O71" s="22">
        <v>0.62882099999999996</v>
      </c>
      <c r="P71" s="22">
        <v>0.48548000000000002</v>
      </c>
      <c r="Q71" s="22">
        <v>0.37119999999999997</v>
      </c>
      <c r="R71" s="22">
        <v>0.58286300000000002</v>
      </c>
      <c r="S71" s="22">
        <v>0.17930699999999999</v>
      </c>
      <c r="T71" s="22">
        <v>0.35126099999999999</v>
      </c>
      <c r="U71" s="22">
        <v>0.36140800000000001</v>
      </c>
      <c r="V71" s="22">
        <v>0.24957799999999999</v>
      </c>
    </row>
    <row r="72" spans="1:22" x14ac:dyDescent="0.3">
      <c r="A72" s="21" t="s">
        <v>95</v>
      </c>
      <c r="B72" s="22">
        <v>0.998614</v>
      </c>
      <c r="C72" s="22">
        <v>1.040281</v>
      </c>
      <c r="D72" s="22">
        <v>0.96110399999999996</v>
      </c>
      <c r="E72" s="22">
        <v>0.96730899999999997</v>
      </c>
      <c r="F72" s="22">
        <v>0.99625699999999995</v>
      </c>
      <c r="G72" s="22">
        <v>0.91479299999999997</v>
      </c>
      <c r="H72" s="22">
        <v>0.85861299999999996</v>
      </c>
      <c r="I72" s="22">
        <v>0.89156000000000002</v>
      </c>
      <c r="J72" s="22">
        <v>0.84851600000000005</v>
      </c>
      <c r="K72" s="22">
        <v>0.84718000000000004</v>
      </c>
      <c r="L72" s="22">
        <v>0.89687899999999998</v>
      </c>
      <c r="M72" s="22">
        <v>0.82789699999999999</v>
      </c>
      <c r="N72" s="22">
        <v>0.84354899999999999</v>
      </c>
      <c r="O72" s="22">
        <v>0.873969</v>
      </c>
      <c r="P72" s="22">
        <v>0.71878399999999998</v>
      </c>
      <c r="Q72" s="22">
        <v>0.69320199999999998</v>
      </c>
      <c r="R72" s="22">
        <v>0.73132799999999998</v>
      </c>
      <c r="S72" s="22">
        <v>0.63134599999999996</v>
      </c>
      <c r="T72" s="22">
        <v>0.626776</v>
      </c>
      <c r="U72" s="22">
        <v>0.64244100000000004</v>
      </c>
      <c r="V72" s="22">
        <v>0.51465700000000003</v>
      </c>
    </row>
    <row r="73" spans="1:22" x14ac:dyDescent="0.3">
      <c r="A73" s="21" t="s">
        <v>97</v>
      </c>
      <c r="B73" s="22">
        <v>0.796906</v>
      </c>
      <c r="C73" s="22">
        <v>1.5886279999999999</v>
      </c>
      <c r="D73" s="22">
        <v>0.61446599999999996</v>
      </c>
      <c r="E73" s="22">
        <v>0.88236599999999998</v>
      </c>
      <c r="F73" s="22">
        <v>1.478348</v>
      </c>
      <c r="G73" s="22">
        <v>0.63015699999999997</v>
      </c>
      <c r="H73" s="22">
        <v>0.87363299999999999</v>
      </c>
      <c r="I73" s="22">
        <v>1.5201180000000001</v>
      </c>
      <c r="J73" s="22">
        <v>0.45862799999999998</v>
      </c>
      <c r="K73" s="22">
        <v>0.98642799999999997</v>
      </c>
      <c r="L73" s="22">
        <v>1.467581</v>
      </c>
      <c r="M73" s="22">
        <v>0.55344700000000002</v>
      </c>
      <c r="N73" s="22">
        <v>0.78120199999999995</v>
      </c>
      <c r="O73" s="22">
        <v>1.3928720000000001</v>
      </c>
      <c r="P73" s="22">
        <v>0.50466200000000005</v>
      </c>
      <c r="Q73" s="22">
        <v>0.89153199999999999</v>
      </c>
      <c r="R73" s="22">
        <v>1.4113530000000001</v>
      </c>
      <c r="S73" s="22">
        <v>0.346362</v>
      </c>
      <c r="T73" s="22">
        <v>0.71277500000000005</v>
      </c>
      <c r="U73" s="22">
        <v>1.0304279999999999</v>
      </c>
      <c r="V73" s="22">
        <v>0.466696</v>
      </c>
    </row>
    <row r="74" spans="1:22" x14ac:dyDescent="0.3">
      <c r="A74" s="21" t="s">
        <v>100</v>
      </c>
      <c r="B74" s="22">
        <v>0.91537800000000002</v>
      </c>
      <c r="C74" s="22">
        <v>1.231573</v>
      </c>
      <c r="D74" s="22">
        <v>0.85304899999999995</v>
      </c>
      <c r="E74" s="22">
        <v>0.96434299999999995</v>
      </c>
      <c r="F74" s="22">
        <v>1.020907</v>
      </c>
      <c r="G74" s="22">
        <v>0.86922600000000005</v>
      </c>
      <c r="H74" s="22">
        <v>0.95373600000000003</v>
      </c>
      <c r="I74" s="22">
        <v>1.025021</v>
      </c>
      <c r="J74" s="22">
        <v>0.94214900000000001</v>
      </c>
      <c r="K74" s="22">
        <v>0.99427600000000005</v>
      </c>
      <c r="L74" s="22">
        <v>1.0422199999999999</v>
      </c>
      <c r="M74" s="22">
        <v>0.85353800000000002</v>
      </c>
      <c r="N74" s="22">
        <v>0.85896799999999995</v>
      </c>
      <c r="O74" s="22">
        <v>1.0238879999999999</v>
      </c>
      <c r="P74" s="22">
        <v>0.72948100000000005</v>
      </c>
      <c r="Q74" s="22">
        <v>0.64547500000000002</v>
      </c>
      <c r="R74" s="22">
        <v>0.97425099999999998</v>
      </c>
      <c r="S74" s="22">
        <v>0.57091499999999995</v>
      </c>
      <c r="T74" s="22">
        <v>0.79365799999999997</v>
      </c>
      <c r="U74" s="22">
        <v>0.79864000000000002</v>
      </c>
      <c r="V74" s="22">
        <v>0.55168700000000004</v>
      </c>
    </row>
    <row r="75" spans="1:22" x14ac:dyDescent="0.3">
      <c r="A75" s="21" t="s">
        <v>99</v>
      </c>
      <c r="B75" s="22">
        <v>0.98753599999999997</v>
      </c>
      <c r="C75" s="22">
        <v>1.1582589999999999</v>
      </c>
      <c r="D75" s="22">
        <v>0.85420499999999999</v>
      </c>
      <c r="E75" s="22">
        <v>0.95869400000000005</v>
      </c>
      <c r="F75" s="22">
        <v>1.059766</v>
      </c>
      <c r="G75" s="22">
        <v>0.85436800000000002</v>
      </c>
      <c r="H75" s="22">
        <v>0.90394799999999997</v>
      </c>
      <c r="I75" s="22">
        <v>1.127386</v>
      </c>
      <c r="J75" s="22">
        <v>0.79857699999999998</v>
      </c>
      <c r="K75" s="22">
        <v>0.91088100000000005</v>
      </c>
      <c r="L75" s="22">
        <v>1.2266330000000001</v>
      </c>
      <c r="M75" s="22">
        <v>0.81363799999999997</v>
      </c>
      <c r="N75" s="22">
        <v>0.93523199999999995</v>
      </c>
      <c r="O75" s="22">
        <v>0.970248</v>
      </c>
      <c r="P75" s="22">
        <v>0.88563199999999997</v>
      </c>
      <c r="Q75" s="22">
        <v>0.87682899999999997</v>
      </c>
      <c r="R75" s="22">
        <v>0.94167400000000001</v>
      </c>
      <c r="S75" s="22">
        <v>0.77986200000000006</v>
      </c>
      <c r="T75" s="22">
        <v>0.82193099999999997</v>
      </c>
      <c r="U75" s="22">
        <v>0.86511899999999997</v>
      </c>
      <c r="V75" s="22">
        <v>0.72222699999999995</v>
      </c>
    </row>
    <row r="76" spans="1:22" x14ac:dyDescent="0.3">
      <c r="A76" s="21" t="s">
        <v>101</v>
      </c>
      <c r="B76" s="22">
        <v>1.0487649999999999</v>
      </c>
      <c r="C76" s="22">
        <v>1.052716</v>
      </c>
      <c r="D76" s="22">
        <v>0.89851899999999996</v>
      </c>
      <c r="E76" s="22">
        <v>1.0386299999999999</v>
      </c>
      <c r="F76" s="22">
        <v>1.041579</v>
      </c>
      <c r="G76" s="22">
        <v>0.89183199999999996</v>
      </c>
      <c r="H76" s="22">
        <v>1.0221769999999999</v>
      </c>
      <c r="I76" s="22">
        <v>1.025749</v>
      </c>
      <c r="J76" s="22">
        <v>0.82699400000000001</v>
      </c>
      <c r="K76" s="22">
        <v>0.98386899999999999</v>
      </c>
      <c r="L76" s="22">
        <v>1.0268759999999999</v>
      </c>
      <c r="M76" s="22">
        <v>0.81133100000000002</v>
      </c>
      <c r="N76" s="22">
        <v>0.98427699999999996</v>
      </c>
      <c r="O76" s="22">
        <v>1.0074650000000001</v>
      </c>
      <c r="P76" s="22">
        <v>0.771034</v>
      </c>
      <c r="Q76" s="22">
        <v>0.81346099999999999</v>
      </c>
      <c r="R76" s="22">
        <v>0.84109400000000001</v>
      </c>
      <c r="S76" s="22">
        <v>0.70449700000000004</v>
      </c>
      <c r="T76" s="22">
        <v>0.80114700000000005</v>
      </c>
      <c r="U76" s="22">
        <v>0.83995900000000001</v>
      </c>
      <c r="V76" s="22">
        <v>0.52205299999999999</v>
      </c>
    </row>
    <row r="78" spans="1:22" x14ac:dyDescent="0.3">
      <c r="A78" t="s">
        <v>102</v>
      </c>
    </row>
    <row r="79" spans="1:22" x14ac:dyDescent="0.3">
      <c r="A79" s="17"/>
      <c r="B79" s="18" t="s">
        <v>107</v>
      </c>
      <c r="C79" s="18"/>
      <c r="D79" s="18"/>
      <c r="E79" s="18" t="s">
        <v>108</v>
      </c>
      <c r="F79" s="18"/>
      <c r="G79" s="18"/>
      <c r="H79" s="18" t="s">
        <v>109</v>
      </c>
      <c r="I79" s="18"/>
      <c r="J79" s="18"/>
      <c r="K79" s="18" t="s">
        <v>110</v>
      </c>
      <c r="L79" s="18"/>
      <c r="M79" s="18"/>
      <c r="N79" s="18" t="s">
        <v>111</v>
      </c>
      <c r="O79" s="18"/>
      <c r="P79" s="18"/>
      <c r="Q79" s="18" t="s">
        <v>112</v>
      </c>
      <c r="R79" s="18"/>
      <c r="S79" s="18"/>
      <c r="T79" s="18" t="s">
        <v>113</v>
      </c>
      <c r="U79" s="18"/>
    </row>
    <row r="80" spans="1:22" x14ac:dyDescent="0.3">
      <c r="A80" s="21"/>
      <c r="B80" t="s">
        <v>114</v>
      </c>
      <c r="C80" t="s">
        <v>115</v>
      </c>
      <c r="D80" t="s">
        <v>116</v>
      </c>
      <c r="E80" t="s">
        <v>114</v>
      </c>
      <c r="F80" t="s">
        <v>115</v>
      </c>
      <c r="G80" t="s">
        <v>116</v>
      </c>
      <c r="H80" t="s">
        <v>114</v>
      </c>
      <c r="I80" t="s">
        <v>115</v>
      </c>
      <c r="J80" t="s">
        <v>116</v>
      </c>
      <c r="K80" t="s">
        <v>114</v>
      </c>
      <c r="L80" t="s">
        <v>115</v>
      </c>
      <c r="M80" t="s">
        <v>116</v>
      </c>
      <c r="N80" t="s">
        <v>114</v>
      </c>
      <c r="O80" t="s">
        <v>115</v>
      </c>
      <c r="P80" t="s">
        <v>116</v>
      </c>
      <c r="Q80" t="s">
        <v>114</v>
      </c>
      <c r="R80" t="s">
        <v>115</v>
      </c>
      <c r="S80" t="s">
        <v>116</v>
      </c>
      <c r="T80" t="s">
        <v>114</v>
      </c>
      <c r="U80" t="s">
        <v>115</v>
      </c>
      <c r="V80" t="s">
        <v>116</v>
      </c>
    </row>
    <row r="81" spans="1:22" x14ac:dyDescent="0.3">
      <c r="A81" s="21" t="s">
        <v>117</v>
      </c>
      <c r="B81" s="22">
        <v>1.0306660000000001</v>
      </c>
      <c r="C81" s="22">
        <v>1.1595219999999999</v>
      </c>
      <c r="D81" s="22">
        <v>0.80981199999999998</v>
      </c>
      <c r="E81" s="22">
        <v>0.89015999999999995</v>
      </c>
      <c r="F81" s="22">
        <v>1.063104</v>
      </c>
      <c r="G81" s="22">
        <v>0.81780399999999998</v>
      </c>
      <c r="H81" s="22">
        <v>1.0730980000000001</v>
      </c>
      <c r="I81" s="22">
        <v>1.2955509999999999</v>
      </c>
      <c r="J81" s="22">
        <v>1.006699</v>
      </c>
      <c r="K81" s="22">
        <v>1.1274150000000001</v>
      </c>
      <c r="L81" s="22">
        <v>1.4384920000000001</v>
      </c>
      <c r="M81" s="22">
        <v>1.059369</v>
      </c>
      <c r="N81" s="22">
        <v>1.168625</v>
      </c>
      <c r="O81" s="22">
        <v>1.2071400000000001</v>
      </c>
      <c r="P81" s="22">
        <v>1.1089880000000001</v>
      </c>
      <c r="Q81" s="22">
        <v>1.3394410000000001</v>
      </c>
      <c r="R81" s="22">
        <v>1.3417349999999999</v>
      </c>
      <c r="S81" s="22">
        <v>1.2066669999999999</v>
      </c>
      <c r="T81" s="22">
        <v>1.40476</v>
      </c>
      <c r="U81" s="22">
        <v>1.5460849999999999</v>
      </c>
    </row>
    <row r="82" spans="1:22" x14ac:dyDescent="0.3">
      <c r="A82" s="21" t="s">
        <v>118</v>
      </c>
      <c r="B82" s="22">
        <v>1.092619</v>
      </c>
      <c r="C82" s="22">
        <v>1.188364</v>
      </c>
      <c r="D82" s="22">
        <v>0.71901700000000002</v>
      </c>
      <c r="E82" s="22">
        <v>0.95123500000000005</v>
      </c>
      <c r="F82" s="22">
        <v>1.1983699999999999</v>
      </c>
      <c r="G82" s="22">
        <v>0.77621200000000001</v>
      </c>
      <c r="H82" s="22">
        <v>1.053922</v>
      </c>
      <c r="I82" s="22">
        <v>1.1632579999999999</v>
      </c>
      <c r="J82" s="22">
        <v>1.0031890000000001</v>
      </c>
      <c r="K82" s="22">
        <v>1.144641</v>
      </c>
      <c r="L82" s="22">
        <v>1.3255250000000001</v>
      </c>
      <c r="M82" s="22">
        <v>1.0630809999999999</v>
      </c>
      <c r="N82" s="22">
        <v>1.146306</v>
      </c>
      <c r="O82" s="22">
        <v>1.2040420000000001</v>
      </c>
      <c r="P82" s="22">
        <v>1.1283780000000001</v>
      </c>
      <c r="Q82" s="22">
        <v>1.397969</v>
      </c>
      <c r="R82" s="22">
        <v>1.418984</v>
      </c>
      <c r="S82" s="22">
        <v>1.187297</v>
      </c>
      <c r="T82" s="22">
        <v>1.430021</v>
      </c>
      <c r="U82" s="22">
        <v>1.632118</v>
      </c>
    </row>
    <row r="83" spans="1:22" x14ac:dyDescent="0.3">
      <c r="A83" s="21" t="s">
        <v>119</v>
      </c>
      <c r="B83" s="22">
        <v>0.91456700000000002</v>
      </c>
      <c r="C83" s="22">
        <v>1.5343150000000001</v>
      </c>
      <c r="D83" s="22">
        <v>0.551118</v>
      </c>
      <c r="E83" s="22">
        <v>0.79058799999999996</v>
      </c>
      <c r="F83" s="22">
        <v>1.526791</v>
      </c>
      <c r="G83" s="22">
        <v>0.58069099999999996</v>
      </c>
      <c r="H83" s="22">
        <v>0.91884699999999997</v>
      </c>
      <c r="I83" s="22">
        <v>1.3039289999999999</v>
      </c>
      <c r="J83" s="22">
        <v>0.69920400000000005</v>
      </c>
      <c r="K83" s="22">
        <v>0.89410800000000001</v>
      </c>
      <c r="L83" s="22">
        <v>1.332039</v>
      </c>
      <c r="M83" s="22">
        <v>0.70595200000000002</v>
      </c>
      <c r="N83" s="22">
        <v>0.72839699999999996</v>
      </c>
      <c r="O83" s="22">
        <v>1.292686</v>
      </c>
      <c r="P83" s="22">
        <v>0.70847000000000004</v>
      </c>
      <c r="Q83" s="22">
        <v>0.66673400000000005</v>
      </c>
      <c r="R83" s="22">
        <v>1.3635790000000001</v>
      </c>
      <c r="S83" s="22">
        <v>0.65189799999999998</v>
      </c>
      <c r="T83" s="22">
        <v>0.67647699999999999</v>
      </c>
      <c r="U83" s="22">
        <v>1.535733</v>
      </c>
    </row>
    <row r="84" spans="1:22" x14ac:dyDescent="0.3">
      <c r="A84" s="21" t="s">
        <v>120</v>
      </c>
      <c r="B84" s="22">
        <v>0.98536100000000004</v>
      </c>
      <c r="C84" s="22">
        <v>1.099035</v>
      </c>
      <c r="D84" s="22">
        <v>0.91560299999999994</v>
      </c>
      <c r="E84" s="22">
        <v>0.98475699999999999</v>
      </c>
      <c r="F84" s="22">
        <v>1.038511</v>
      </c>
      <c r="G84" s="22">
        <v>0.93726799999999999</v>
      </c>
      <c r="H84" s="22">
        <v>0.885683</v>
      </c>
      <c r="I84" s="22">
        <v>0.90542900000000004</v>
      </c>
      <c r="J84" s="22">
        <v>0.72814100000000004</v>
      </c>
      <c r="K84" s="22">
        <v>0.81337700000000002</v>
      </c>
      <c r="L84" s="22">
        <v>0.83499500000000004</v>
      </c>
      <c r="M84" s="22">
        <v>0.64724199999999998</v>
      </c>
      <c r="N84" s="22">
        <v>0.66135699999999997</v>
      </c>
      <c r="O84" s="22">
        <v>0.78467100000000001</v>
      </c>
      <c r="P84" s="22">
        <v>0.55887100000000001</v>
      </c>
      <c r="Q84" s="22">
        <v>0.36104999999999998</v>
      </c>
      <c r="R84" s="22">
        <v>0.66247</v>
      </c>
      <c r="S84" s="22">
        <v>0.30555700000000002</v>
      </c>
      <c r="T84" s="22">
        <v>0.35881600000000002</v>
      </c>
      <c r="U84" s="22">
        <v>0.40529700000000002</v>
      </c>
    </row>
    <row r="85" spans="1:22" x14ac:dyDescent="0.3">
      <c r="A85" s="21" t="s">
        <v>121</v>
      </c>
      <c r="B85" s="22">
        <v>0.96145999999999998</v>
      </c>
      <c r="C85" s="22">
        <v>1.5253220000000001</v>
      </c>
      <c r="D85" s="22">
        <v>0.51321799999999995</v>
      </c>
      <c r="E85" s="22">
        <v>0.91367699999999996</v>
      </c>
      <c r="F85" s="22">
        <v>1.5037339999999999</v>
      </c>
      <c r="G85" s="22">
        <v>0.538748</v>
      </c>
      <c r="H85" s="22">
        <v>1.3637239999999999</v>
      </c>
      <c r="I85" s="22">
        <v>1.6054060000000001</v>
      </c>
      <c r="J85" s="22">
        <v>0.72401800000000005</v>
      </c>
      <c r="K85" s="22">
        <v>1.678329</v>
      </c>
      <c r="L85" s="22">
        <v>1.8572470000000001</v>
      </c>
      <c r="M85" s="22">
        <v>0.83665599999999996</v>
      </c>
      <c r="N85" s="22">
        <v>1.4743550000000001</v>
      </c>
      <c r="O85" s="22">
        <v>1.7921389999999999</v>
      </c>
      <c r="P85" s="22">
        <v>0.94237800000000005</v>
      </c>
      <c r="Q85" s="22">
        <v>1.6556280000000001</v>
      </c>
      <c r="R85" s="22">
        <v>1.93634</v>
      </c>
      <c r="S85" s="22">
        <v>0.91241099999999997</v>
      </c>
      <c r="T85" s="22">
        <v>1.810951</v>
      </c>
      <c r="U85" s="22">
        <v>2.4158629999999999</v>
      </c>
    </row>
    <row r="86" spans="1:22" x14ac:dyDescent="0.3">
      <c r="A86" s="21" t="s">
        <v>122</v>
      </c>
      <c r="B86" s="22">
        <v>1.0065729999999999</v>
      </c>
      <c r="C86" s="22">
        <v>1.138835</v>
      </c>
      <c r="D86" s="22">
        <v>0.85459099999999999</v>
      </c>
      <c r="E86" s="22">
        <v>0.96235300000000001</v>
      </c>
      <c r="F86" s="22">
        <v>1.014311</v>
      </c>
      <c r="G86" s="22">
        <v>0.94255999999999995</v>
      </c>
      <c r="H86" s="22">
        <v>1.1778580000000001</v>
      </c>
      <c r="I86" s="22">
        <v>1.1986209999999999</v>
      </c>
      <c r="J86" s="22">
        <v>0.77220100000000003</v>
      </c>
      <c r="K86" s="22">
        <v>1.209633</v>
      </c>
      <c r="L86" s="22">
        <v>1.217679</v>
      </c>
      <c r="M86" s="22">
        <v>0.71493700000000004</v>
      </c>
      <c r="N86" s="22">
        <v>0.96671600000000002</v>
      </c>
      <c r="O86" s="22">
        <v>1.2779370000000001</v>
      </c>
      <c r="P86" s="22">
        <v>0.73295999999999994</v>
      </c>
      <c r="Q86" s="22">
        <v>0.92842800000000003</v>
      </c>
      <c r="R86" s="22">
        <v>1.138463</v>
      </c>
      <c r="S86" s="22">
        <v>0.70650999999999997</v>
      </c>
      <c r="T86" s="22">
        <v>0.88614000000000004</v>
      </c>
      <c r="U86" s="22">
        <v>0.98085699999999998</v>
      </c>
    </row>
    <row r="87" spans="1:22" x14ac:dyDescent="0.3">
      <c r="A87" s="21" t="s">
        <v>123</v>
      </c>
      <c r="B87" s="22">
        <v>0.94311500000000004</v>
      </c>
      <c r="C87" s="22">
        <v>1.5022139999999999</v>
      </c>
      <c r="D87" s="22">
        <v>0.55467100000000003</v>
      </c>
      <c r="E87" s="22">
        <v>0.77620999999999996</v>
      </c>
      <c r="F87" s="22">
        <v>1.5029749999999999</v>
      </c>
      <c r="G87" s="22">
        <v>0.55247800000000002</v>
      </c>
      <c r="H87" s="22">
        <v>0.96202200000000004</v>
      </c>
      <c r="I87" s="22">
        <v>1.0976840000000001</v>
      </c>
      <c r="J87" s="22">
        <v>0.74511300000000003</v>
      </c>
      <c r="K87" s="22">
        <v>0.87570099999999995</v>
      </c>
      <c r="L87" s="22">
        <v>1.12609</v>
      </c>
      <c r="M87" s="22">
        <v>0.71880200000000005</v>
      </c>
      <c r="N87" s="22">
        <v>0.72339500000000001</v>
      </c>
      <c r="O87" s="22">
        <v>1.0151159999999999</v>
      </c>
      <c r="P87" s="22">
        <v>0.69098899999999996</v>
      </c>
      <c r="Q87" s="22">
        <v>0.64165099999999997</v>
      </c>
      <c r="R87" s="22">
        <v>1.079801</v>
      </c>
      <c r="S87" s="22">
        <v>0.58168500000000001</v>
      </c>
      <c r="T87" s="22">
        <v>0.58663900000000002</v>
      </c>
      <c r="U87" s="22">
        <v>1.3776710000000001</v>
      </c>
    </row>
    <row r="88" spans="1:22" x14ac:dyDescent="0.3">
      <c r="A88" s="21" t="s">
        <v>124</v>
      </c>
      <c r="B88" s="22">
        <v>1.074403</v>
      </c>
      <c r="C88" s="22">
        <v>1.2985640000000001</v>
      </c>
      <c r="D88" s="22">
        <v>0.62703299999999995</v>
      </c>
      <c r="E88" s="22">
        <v>1.051779</v>
      </c>
      <c r="F88" s="22">
        <v>1.2509809999999999</v>
      </c>
      <c r="G88" s="22">
        <v>0.65039499999999995</v>
      </c>
      <c r="H88" s="22">
        <v>1.1726399999999999</v>
      </c>
      <c r="I88" s="22">
        <v>1.2854049999999999</v>
      </c>
      <c r="J88" s="22">
        <v>0.79814499999999999</v>
      </c>
      <c r="K88" s="22">
        <v>1.267355</v>
      </c>
      <c r="L88" s="22">
        <v>1.2979940000000001</v>
      </c>
      <c r="M88" s="22">
        <v>0.85641999999999996</v>
      </c>
      <c r="N88" s="22">
        <v>1.2063200000000001</v>
      </c>
      <c r="O88" s="22">
        <v>1.23743</v>
      </c>
      <c r="P88" s="22">
        <v>0.91241099999999997</v>
      </c>
      <c r="Q88" s="22">
        <v>1.1689849999999999</v>
      </c>
      <c r="R88" s="22">
        <v>1.274173</v>
      </c>
      <c r="S88" s="22">
        <v>0.88429000000000002</v>
      </c>
      <c r="T88" s="22">
        <v>1.2360310000000001</v>
      </c>
      <c r="U88" s="22">
        <v>1.3313809999999999</v>
      </c>
    </row>
    <row r="89" spans="1:22" x14ac:dyDescent="0.3">
      <c r="A89" s="21" t="s">
        <v>98</v>
      </c>
      <c r="B89" s="22">
        <v>1.0384800000000001</v>
      </c>
      <c r="C89" s="22">
        <v>1.197632</v>
      </c>
      <c r="D89" s="22">
        <v>0.76388699999999998</v>
      </c>
      <c r="E89" s="22">
        <v>0.99368199999999995</v>
      </c>
      <c r="F89" s="22">
        <v>1.1720649999999999</v>
      </c>
      <c r="G89" s="22">
        <v>0.74676200000000004</v>
      </c>
      <c r="H89" s="22">
        <v>0.69994699999999999</v>
      </c>
      <c r="I89" s="22">
        <v>0.97857700000000003</v>
      </c>
      <c r="J89" s="22">
        <v>0.61478600000000005</v>
      </c>
      <c r="K89" s="22">
        <v>0.49756699999999998</v>
      </c>
      <c r="L89" s="22">
        <v>0.81840800000000002</v>
      </c>
      <c r="M89" s="22">
        <v>0.47678799999999999</v>
      </c>
      <c r="N89" s="22">
        <v>0.41224699999999997</v>
      </c>
      <c r="O89" s="22">
        <v>0.67412300000000003</v>
      </c>
      <c r="P89" s="22">
        <v>0.38415100000000002</v>
      </c>
      <c r="Q89" s="22">
        <v>0.14275299999999999</v>
      </c>
      <c r="R89" s="22">
        <v>0.56879199999999996</v>
      </c>
      <c r="S89" s="22">
        <v>8.9953000000000005E-2</v>
      </c>
      <c r="T89" s="22">
        <v>0.110843</v>
      </c>
      <c r="U89" s="22">
        <v>0.21648000000000001</v>
      </c>
    </row>
    <row r="90" spans="1:22" x14ac:dyDescent="0.3">
      <c r="A90" s="21" t="s">
        <v>95</v>
      </c>
      <c r="B90" s="22">
        <v>1.0709649999999999</v>
      </c>
      <c r="C90" s="22">
        <v>1.113092</v>
      </c>
      <c r="D90" s="22">
        <v>0.81594299999999997</v>
      </c>
      <c r="E90" s="22">
        <v>1.086411</v>
      </c>
      <c r="F90" s="22">
        <v>1.0870489999999999</v>
      </c>
      <c r="G90" s="22">
        <v>0.77589399999999997</v>
      </c>
      <c r="H90" s="22">
        <v>1.001463</v>
      </c>
      <c r="I90" s="22">
        <v>1.040557</v>
      </c>
      <c r="J90" s="22">
        <v>0.71430000000000005</v>
      </c>
      <c r="K90" s="22">
        <v>0.94175799999999998</v>
      </c>
      <c r="L90" s="22">
        <v>1.0121260000000001</v>
      </c>
      <c r="M90" s="22">
        <v>0.65620999999999996</v>
      </c>
      <c r="N90" s="22">
        <v>0.87002900000000005</v>
      </c>
      <c r="O90" s="22">
        <v>0.97824599999999995</v>
      </c>
      <c r="P90" s="22">
        <v>0.59180900000000003</v>
      </c>
      <c r="Q90" s="22">
        <v>0.68348399999999998</v>
      </c>
      <c r="R90" s="22">
        <v>0.86964600000000003</v>
      </c>
      <c r="S90" s="22">
        <v>0.38438</v>
      </c>
      <c r="T90" s="22">
        <v>0.61774399999999996</v>
      </c>
      <c r="U90" s="22">
        <v>0.72963800000000001</v>
      </c>
    </row>
    <row r="91" spans="1:22" x14ac:dyDescent="0.3">
      <c r="A91" s="21" t="s">
        <v>97</v>
      </c>
      <c r="B91" s="22">
        <v>0.99604300000000001</v>
      </c>
      <c r="C91" s="22">
        <v>1.089027</v>
      </c>
      <c r="D91" s="22">
        <v>0.91493000000000002</v>
      </c>
      <c r="E91" s="22">
        <v>1.0089669999999999</v>
      </c>
      <c r="F91" s="22">
        <v>1.0389079999999999</v>
      </c>
      <c r="G91" s="22">
        <v>0.89981900000000004</v>
      </c>
      <c r="H91" s="22">
        <v>1.0220750000000001</v>
      </c>
      <c r="I91" s="22">
        <v>1.0512809999999999</v>
      </c>
      <c r="J91" s="22">
        <v>0.797176</v>
      </c>
      <c r="K91" s="22">
        <v>0.94576199999999999</v>
      </c>
      <c r="L91" s="22">
        <v>1.0229429999999999</v>
      </c>
      <c r="M91" s="22">
        <v>0.72002100000000002</v>
      </c>
      <c r="N91" s="22">
        <v>0.83982699999999999</v>
      </c>
      <c r="O91" s="22">
        <v>0.98516700000000001</v>
      </c>
      <c r="P91" s="22">
        <v>0.61641699999999999</v>
      </c>
      <c r="Q91" s="22">
        <v>0.64793199999999995</v>
      </c>
      <c r="R91" s="22">
        <v>0.86751100000000003</v>
      </c>
      <c r="S91" s="22">
        <v>0.35015600000000002</v>
      </c>
      <c r="T91" s="22">
        <v>0.56628800000000001</v>
      </c>
      <c r="U91" s="22">
        <v>0.73401899999999998</v>
      </c>
    </row>
    <row r="92" spans="1:22" x14ac:dyDescent="0.3">
      <c r="A92" s="21" t="s">
        <v>100</v>
      </c>
      <c r="B92" s="22">
        <v>0.95573200000000003</v>
      </c>
      <c r="C92" s="22">
        <v>1.1056319999999999</v>
      </c>
      <c r="D92" s="22">
        <v>0.93863700000000005</v>
      </c>
      <c r="E92" s="22">
        <v>0.87627900000000003</v>
      </c>
      <c r="F92" s="22">
        <v>1.136361</v>
      </c>
      <c r="G92" s="22">
        <v>0.78447299999999998</v>
      </c>
      <c r="H92" s="22">
        <v>0.79393800000000003</v>
      </c>
      <c r="I92" s="22">
        <v>1.0903149999999999</v>
      </c>
      <c r="J92" s="22">
        <v>0.67874599999999996</v>
      </c>
      <c r="K92" s="22">
        <v>0.78881299999999999</v>
      </c>
      <c r="L92" s="22">
        <v>0.98453000000000002</v>
      </c>
      <c r="M92" s="22">
        <v>0.68413800000000002</v>
      </c>
      <c r="N92" s="22">
        <v>0.76948099999999997</v>
      </c>
      <c r="O92" s="22">
        <v>0.96116299999999999</v>
      </c>
      <c r="P92" s="22">
        <v>0.63977399999999995</v>
      </c>
      <c r="Q92" s="22">
        <v>0.67010199999999998</v>
      </c>
      <c r="R92" s="22">
        <v>0.94888600000000001</v>
      </c>
      <c r="S92" s="22">
        <v>0.587341</v>
      </c>
      <c r="T92" s="22">
        <v>0.67966300000000002</v>
      </c>
      <c r="U92" s="22">
        <v>0.75420200000000004</v>
      </c>
    </row>
    <row r="93" spans="1:22" x14ac:dyDescent="0.3">
      <c r="A93" s="21" t="s">
        <v>99</v>
      </c>
      <c r="B93" s="22">
        <v>0.95740899999999995</v>
      </c>
      <c r="C93" s="22">
        <v>1.134647</v>
      </c>
      <c r="D93" s="22">
        <v>0.90794399999999997</v>
      </c>
      <c r="E93" s="22">
        <v>0.96798799999999996</v>
      </c>
      <c r="F93" s="22">
        <v>0.98634500000000003</v>
      </c>
      <c r="G93" s="22">
        <v>0.925234</v>
      </c>
      <c r="H93" s="22">
        <v>1.008399</v>
      </c>
      <c r="I93" s="22">
        <v>1.1019220000000001</v>
      </c>
      <c r="J93" s="22">
        <v>0.76532999999999995</v>
      </c>
      <c r="K93" s="22">
        <v>0.98227799999999998</v>
      </c>
      <c r="L93" s="22">
        <v>1.059893</v>
      </c>
      <c r="M93" s="22">
        <v>0.731904</v>
      </c>
      <c r="N93" s="22">
        <v>0.85075299999999998</v>
      </c>
      <c r="O93" s="22">
        <v>0.95635899999999996</v>
      </c>
      <c r="P93" s="22">
        <v>0.806288</v>
      </c>
      <c r="Q93" s="22">
        <v>0.79288899999999995</v>
      </c>
      <c r="R93" s="22">
        <v>0.914825</v>
      </c>
      <c r="S93" s="22">
        <v>0.70217200000000002</v>
      </c>
      <c r="T93" s="22">
        <v>0.74462600000000001</v>
      </c>
      <c r="U93" s="22">
        <v>0.77215</v>
      </c>
    </row>
    <row r="95" spans="1:22" x14ac:dyDescent="0.3">
      <c r="A95" t="s">
        <v>103</v>
      </c>
    </row>
    <row r="96" spans="1:22" x14ac:dyDescent="0.3">
      <c r="A96" s="17"/>
      <c r="B96" s="18" t="s">
        <v>107</v>
      </c>
      <c r="C96" s="18"/>
      <c r="D96" s="18"/>
      <c r="E96" s="18" t="s">
        <v>108</v>
      </c>
      <c r="F96" s="18"/>
      <c r="G96" s="18"/>
      <c r="H96" s="18" t="s">
        <v>109</v>
      </c>
      <c r="I96" s="18"/>
      <c r="J96" s="18"/>
      <c r="K96" s="18" t="s">
        <v>110</v>
      </c>
      <c r="L96" s="18"/>
      <c r="M96" s="18"/>
      <c r="N96" s="18" t="s">
        <v>111</v>
      </c>
      <c r="O96" s="18"/>
      <c r="P96" s="18"/>
      <c r="Q96" s="18" t="s">
        <v>112</v>
      </c>
      <c r="R96" s="18"/>
      <c r="S96" s="18"/>
      <c r="T96" s="18" t="s">
        <v>113</v>
      </c>
      <c r="U96" s="18"/>
      <c r="V96" s="18"/>
    </row>
    <row r="97" spans="1:22" x14ac:dyDescent="0.3">
      <c r="A97" s="21"/>
      <c r="B97" t="s">
        <v>114</v>
      </c>
      <c r="C97" t="s">
        <v>115</v>
      </c>
      <c r="D97" t="s">
        <v>116</v>
      </c>
      <c r="E97" t="s">
        <v>114</v>
      </c>
      <c r="F97" t="s">
        <v>115</v>
      </c>
      <c r="G97" t="s">
        <v>116</v>
      </c>
      <c r="H97" t="s">
        <v>114</v>
      </c>
      <c r="I97" t="s">
        <v>115</v>
      </c>
      <c r="J97" t="s">
        <v>116</v>
      </c>
      <c r="K97" t="s">
        <v>114</v>
      </c>
      <c r="L97" t="s">
        <v>115</v>
      </c>
      <c r="M97" t="s">
        <v>116</v>
      </c>
      <c r="N97" t="s">
        <v>114</v>
      </c>
      <c r="O97" t="s">
        <v>115</v>
      </c>
      <c r="P97" t="s">
        <v>116</v>
      </c>
      <c r="Q97" t="s">
        <v>114</v>
      </c>
      <c r="R97" t="s">
        <v>115</v>
      </c>
      <c r="S97" t="s">
        <v>116</v>
      </c>
      <c r="T97" t="s">
        <v>114</v>
      </c>
      <c r="U97" t="s">
        <v>115</v>
      </c>
      <c r="V97" t="s">
        <v>116</v>
      </c>
    </row>
    <row r="98" spans="1:22" x14ac:dyDescent="0.3">
      <c r="A98" s="21" t="s">
        <v>117</v>
      </c>
      <c r="B98" s="22">
        <v>1.036311</v>
      </c>
      <c r="C98" s="22">
        <v>1.1444890000000001</v>
      </c>
      <c r="D98" s="22">
        <v>0.81919900000000001</v>
      </c>
      <c r="E98" s="22">
        <v>1.1446339999999999</v>
      </c>
      <c r="F98" s="22">
        <v>1.1820820000000001</v>
      </c>
      <c r="G98" s="22">
        <v>1.0807089999999999</v>
      </c>
      <c r="H98" s="22">
        <v>1.5273600000000001</v>
      </c>
      <c r="I98" s="22">
        <v>1.6018079999999999</v>
      </c>
      <c r="J98" s="22">
        <v>1.052581</v>
      </c>
      <c r="K98" s="22">
        <v>1.5861810000000001</v>
      </c>
      <c r="L98" s="22">
        <v>1.8280000000000001</v>
      </c>
      <c r="M98" s="22">
        <v>1.2638959999999999</v>
      </c>
      <c r="N98" s="22">
        <v>1.5141519999999999</v>
      </c>
      <c r="O98" s="22">
        <v>1.7173080000000001</v>
      </c>
      <c r="P98" s="22">
        <v>1.4714179999999999</v>
      </c>
      <c r="Q98" s="22">
        <v>1.5139130000000001</v>
      </c>
      <c r="R98" s="22">
        <v>1.9115089999999999</v>
      </c>
      <c r="S98" s="22">
        <v>1.4072910000000001</v>
      </c>
      <c r="T98" s="22">
        <v>1.7543390000000001</v>
      </c>
      <c r="U98" s="22">
        <v>1.8228899999999999</v>
      </c>
      <c r="V98" s="22">
        <v>1.491468</v>
      </c>
    </row>
    <row r="99" spans="1:22" x14ac:dyDescent="0.3">
      <c r="A99" s="21" t="s">
        <v>118</v>
      </c>
      <c r="B99" s="22">
        <v>1.0078849999999999</v>
      </c>
      <c r="C99" s="22">
        <v>1.3214589999999999</v>
      </c>
      <c r="D99" s="22">
        <v>0.67065600000000003</v>
      </c>
      <c r="E99" s="22">
        <v>0.97347700000000004</v>
      </c>
      <c r="F99" s="22">
        <v>1.342686</v>
      </c>
      <c r="G99" s="22">
        <v>0.83912299999999995</v>
      </c>
      <c r="H99" s="22">
        <v>1.1723440000000001</v>
      </c>
      <c r="I99" s="22">
        <v>1.309512</v>
      </c>
      <c r="J99" s="22">
        <v>0.884656</v>
      </c>
      <c r="K99" s="22">
        <v>1.3030170000000001</v>
      </c>
      <c r="L99" s="22">
        <v>1.3554360000000001</v>
      </c>
      <c r="M99" s="22">
        <v>1.0155719999999999</v>
      </c>
      <c r="N99" s="22">
        <v>1.280702</v>
      </c>
      <c r="O99" s="22">
        <v>1.326233</v>
      </c>
      <c r="P99" s="22">
        <v>0.98148299999999999</v>
      </c>
      <c r="Q99" s="22">
        <v>1.390803</v>
      </c>
      <c r="R99" s="22">
        <v>1.5891729999999999</v>
      </c>
      <c r="S99" s="22">
        <v>1.152347</v>
      </c>
      <c r="T99" s="22">
        <v>1.3594360000000001</v>
      </c>
      <c r="U99" s="22">
        <v>1.7370509999999999</v>
      </c>
      <c r="V99" s="22">
        <v>1.029174</v>
      </c>
    </row>
    <row r="100" spans="1:22" x14ac:dyDescent="0.3">
      <c r="A100" s="21" t="s">
        <v>119</v>
      </c>
      <c r="B100" s="22">
        <v>1.1257980000000001</v>
      </c>
      <c r="C100" s="22">
        <v>1.3091470000000001</v>
      </c>
      <c r="D100" s="22">
        <v>0.565056</v>
      </c>
      <c r="E100" s="22">
        <v>0.96521100000000004</v>
      </c>
      <c r="F100" s="22">
        <v>1.24882</v>
      </c>
      <c r="G100" s="22">
        <v>0.731043</v>
      </c>
      <c r="H100" s="22">
        <v>0.98572199999999999</v>
      </c>
      <c r="I100" s="22">
        <v>1.1103700000000001</v>
      </c>
      <c r="J100" s="22">
        <v>0.721248</v>
      </c>
      <c r="K100" s="22">
        <v>0.92362999999999995</v>
      </c>
      <c r="L100" s="22">
        <v>1.149303</v>
      </c>
      <c r="M100" s="22">
        <v>0.73285400000000001</v>
      </c>
      <c r="N100" s="22">
        <v>0.89296699999999996</v>
      </c>
      <c r="O100" s="22">
        <v>1.06386</v>
      </c>
      <c r="P100" s="22">
        <v>0.57417600000000002</v>
      </c>
      <c r="Q100" s="22">
        <v>0.808786</v>
      </c>
      <c r="R100" s="22">
        <v>1.055857</v>
      </c>
      <c r="S100" s="22">
        <v>0.62849699999999997</v>
      </c>
      <c r="T100" s="22">
        <v>0.79122000000000003</v>
      </c>
      <c r="U100" s="22">
        <v>1.1456059999999999</v>
      </c>
      <c r="V100" s="22">
        <v>0.49859500000000001</v>
      </c>
    </row>
    <row r="101" spans="1:22" x14ac:dyDescent="0.3">
      <c r="A101" s="21" t="s">
        <v>120</v>
      </c>
      <c r="B101" s="22">
        <v>1.0040560000000001</v>
      </c>
      <c r="C101" s="22">
        <v>1.486224</v>
      </c>
      <c r="D101" s="22">
        <v>0.50971900000000003</v>
      </c>
      <c r="E101" s="22">
        <v>0.941245</v>
      </c>
      <c r="F101" s="22">
        <v>1.847145</v>
      </c>
      <c r="G101" s="22">
        <v>0.77951999999999999</v>
      </c>
      <c r="H101" s="22">
        <v>0.86388399999999999</v>
      </c>
      <c r="I101" s="22">
        <v>2.0517240000000001</v>
      </c>
      <c r="J101" s="22">
        <v>0.66617000000000004</v>
      </c>
      <c r="K101" s="22">
        <v>0.64819599999999999</v>
      </c>
      <c r="L101" s="22">
        <v>1.872546</v>
      </c>
      <c r="M101" s="22">
        <v>0.53594900000000001</v>
      </c>
      <c r="N101" s="22">
        <v>0.65940399999999999</v>
      </c>
      <c r="O101" s="22">
        <v>1.963001</v>
      </c>
      <c r="P101" s="22">
        <v>0.479854</v>
      </c>
      <c r="Q101" s="22">
        <v>0.50808399999999998</v>
      </c>
      <c r="R101" s="22">
        <v>1.1838340000000001</v>
      </c>
      <c r="S101" s="22">
        <v>0.33827200000000002</v>
      </c>
      <c r="T101" s="22">
        <v>0.44412299999999999</v>
      </c>
      <c r="U101" s="22">
        <v>0.73899000000000004</v>
      </c>
      <c r="V101" s="22">
        <v>0.25397900000000001</v>
      </c>
    </row>
    <row r="102" spans="1:22" x14ac:dyDescent="0.3">
      <c r="A102" s="21" t="s">
        <v>121</v>
      </c>
      <c r="B102" s="22">
        <v>0.97131599999999996</v>
      </c>
      <c r="C102" s="22">
        <v>1.0980490000000001</v>
      </c>
      <c r="D102" s="22">
        <v>0.93063499999999999</v>
      </c>
      <c r="E102" s="22">
        <v>0.78251599999999999</v>
      </c>
      <c r="F102" s="22">
        <v>0.84730499999999997</v>
      </c>
      <c r="G102" s="22">
        <v>0.76638899999999999</v>
      </c>
      <c r="H102" s="22">
        <v>1.0283709999999999</v>
      </c>
      <c r="I102" s="22">
        <v>1.139869</v>
      </c>
      <c r="J102" s="22">
        <v>0.86903799999999998</v>
      </c>
      <c r="K102" s="22">
        <v>1.3313790000000001</v>
      </c>
      <c r="L102" s="22">
        <v>1.6047340000000001</v>
      </c>
      <c r="M102" s="22">
        <v>1.123742</v>
      </c>
      <c r="N102" s="22">
        <v>1.3043370000000001</v>
      </c>
      <c r="O102" s="22">
        <v>1.4915160000000001</v>
      </c>
      <c r="P102" s="22">
        <v>0.97902599999999995</v>
      </c>
      <c r="Q102" s="22">
        <v>1.0415019999999999</v>
      </c>
      <c r="R102" s="22">
        <v>1.711876</v>
      </c>
      <c r="S102" s="22">
        <v>0.99426199999999998</v>
      </c>
      <c r="T102" s="22">
        <v>1.0966009999999999</v>
      </c>
      <c r="U102" s="22">
        <v>1.728782</v>
      </c>
      <c r="V102" s="22">
        <v>0.84148900000000004</v>
      </c>
    </row>
    <row r="103" spans="1:22" x14ac:dyDescent="0.3">
      <c r="A103" s="21" t="s">
        <v>122</v>
      </c>
      <c r="B103" s="22">
        <v>1.044476</v>
      </c>
      <c r="C103" s="22">
        <v>1.0855429999999999</v>
      </c>
      <c r="D103" s="22">
        <v>0.869981</v>
      </c>
      <c r="E103" s="22">
        <v>0.91147800000000001</v>
      </c>
      <c r="F103" s="22">
        <v>1.0977779999999999</v>
      </c>
      <c r="G103" s="22">
        <v>0.82592900000000002</v>
      </c>
      <c r="H103" s="22">
        <v>1.099588</v>
      </c>
      <c r="I103" s="22">
        <v>1.414819</v>
      </c>
      <c r="J103" s="22">
        <v>0.91136200000000001</v>
      </c>
      <c r="K103" s="22">
        <v>0.977047</v>
      </c>
      <c r="L103" s="22">
        <v>1.048775</v>
      </c>
      <c r="M103" s="22">
        <v>0.82175399999999998</v>
      </c>
      <c r="N103" s="22">
        <v>0.87283200000000005</v>
      </c>
      <c r="O103" s="22">
        <v>1.445314</v>
      </c>
      <c r="P103" s="22">
        <v>0.82172999999999996</v>
      </c>
      <c r="Q103" s="22">
        <v>0.96311000000000002</v>
      </c>
      <c r="R103" s="22">
        <v>1.1075649999999999</v>
      </c>
      <c r="S103" s="22">
        <v>0.79237599999999997</v>
      </c>
      <c r="T103" s="22">
        <v>0.902277</v>
      </c>
      <c r="U103" s="22">
        <v>1.046138</v>
      </c>
      <c r="V103" s="22">
        <v>0.85617600000000005</v>
      </c>
    </row>
    <row r="104" spans="1:22" x14ac:dyDescent="0.3">
      <c r="A104" s="21" t="s">
        <v>124</v>
      </c>
      <c r="B104" s="22">
        <v>0.95166899999999999</v>
      </c>
      <c r="C104" s="22">
        <v>1.114762</v>
      </c>
      <c r="D104" s="22">
        <v>0.93356899999999998</v>
      </c>
      <c r="E104" s="22">
        <v>0.97618300000000002</v>
      </c>
      <c r="F104" s="22">
        <v>1.1143959999999999</v>
      </c>
      <c r="G104" s="22">
        <v>0.93276000000000003</v>
      </c>
      <c r="H104" s="22">
        <v>0.96733100000000005</v>
      </c>
      <c r="I104" s="22">
        <v>1.111612</v>
      </c>
      <c r="J104" s="22">
        <v>0.86879700000000004</v>
      </c>
      <c r="K104" s="22">
        <v>0.95138400000000001</v>
      </c>
      <c r="L104" s="22">
        <v>1.1178520000000001</v>
      </c>
      <c r="M104" s="22">
        <v>0.91018600000000005</v>
      </c>
      <c r="N104" s="22">
        <v>0.974719</v>
      </c>
      <c r="O104" s="22">
        <v>1.1123460000000001</v>
      </c>
      <c r="P104" s="22">
        <v>0.90686</v>
      </c>
      <c r="Q104" s="22">
        <v>0.96861600000000003</v>
      </c>
      <c r="R104" s="22">
        <v>1.0975250000000001</v>
      </c>
      <c r="S104" s="22">
        <v>0.89539000000000002</v>
      </c>
      <c r="T104" s="22">
        <v>0.98708300000000004</v>
      </c>
      <c r="U104" s="22">
        <v>1.0895269999999999</v>
      </c>
      <c r="V104" s="22">
        <v>0.94585300000000005</v>
      </c>
    </row>
    <row r="105" spans="1:22" x14ac:dyDescent="0.3">
      <c r="A105" s="21" t="s">
        <v>98</v>
      </c>
      <c r="B105" s="22">
        <v>0.98432799999999998</v>
      </c>
      <c r="C105" s="22">
        <v>1.082986</v>
      </c>
      <c r="D105" s="22">
        <v>0.93268600000000002</v>
      </c>
      <c r="E105" s="22">
        <v>0.91748200000000002</v>
      </c>
      <c r="F105" s="22">
        <v>1.070255</v>
      </c>
      <c r="G105" s="22">
        <v>0.84827399999999997</v>
      </c>
      <c r="H105" s="22">
        <v>0.70035499999999995</v>
      </c>
      <c r="I105" s="22">
        <v>0.83348100000000003</v>
      </c>
      <c r="J105" s="22">
        <v>0.56515700000000002</v>
      </c>
      <c r="K105" s="22">
        <v>0.53967500000000002</v>
      </c>
      <c r="L105" s="22">
        <v>0.56955599999999995</v>
      </c>
      <c r="M105" s="22">
        <v>0.33823700000000001</v>
      </c>
      <c r="N105" s="22">
        <v>0.37675999999999998</v>
      </c>
      <c r="O105" s="22">
        <v>0.53966199999999998</v>
      </c>
      <c r="P105" s="22">
        <v>0.29250599999999999</v>
      </c>
      <c r="Q105" s="22">
        <v>9.1888999999999998E-2</v>
      </c>
      <c r="R105" s="22">
        <v>0.31090400000000001</v>
      </c>
      <c r="S105" s="22">
        <v>7.8851000000000004E-2</v>
      </c>
      <c r="T105" s="22">
        <v>6.0756999999999999E-2</v>
      </c>
      <c r="U105" s="22">
        <v>0.16612399999999999</v>
      </c>
      <c r="V105" s="22">
        <v>5.1753E-2</v>
      </c>
    </row>
    <row r="106" spans="1:22" x14ac:dyDescent="0.3">
      <c r="A106" s="21" t="s">
        <v>95</v>
      </c>
      <c r="B106" s="22">
        <v>0.96449200000000002</v>
      </c>
      <c r="C106" s="22">
        <v>1.0745929999999999</v>
      </c>
      <c r="D106" s="22">
        <v>0.96091499999999996</v>
      </c>
      <c r="E106" s="22">
        <v>1.0206580000000001</v>
      </c>
      <c r="F106" s="22">
        <v>1.0237270000000001</v>
      </c>
      <c r="G106" s="22">
        <v>0.91299300000000005</v>
      </c>
      <c r="H106" s="22">
        <v>0.898455</v>
      </c>
      <c r="I106" s="22">
        <v>0.95316800000000002</v>
      </c>
      <c r="J106" s="22">
        <v>0.88795500000000005</v>
      </c>
      <c r="K106" s="22">
        <v>0.85128099999999995</v>
      </c>
      <c r="L106" s="22">
        <v>0.986286</v>
      </c>
      <c r="M106" s="22">
        <v>0.82555599999999996</v>
      </c>
      <c r="N106" s="22">
        <v>0.78346099999999996</v>
      </c>
      <c r="O106" s="22">
        <v>0.946608</v>
      </c>
      <c r="P106" s="22">
        <v>0.77921099999999999</v>
      </c>
      <c r="Q106" s="22">
        <v>0.67560500000000001</v>
      </c>
      <c r="R106" s="22">
        <v>0.72877599999999998</v>
      </c>
      <c r="S106" s="22">
        <v>0.47357700000000003</v>
      </c>
      <c r="T106" s="22">
        <v>0.56656200000000001</v>
      </c>
      <c r="U106" s="22">
        <v>0.72148000000000001</v>
      </c>
      <c r="V106" s="22">
        <v>0.48977799999999999</v>
      </c>
    </row>
    <row r="107" spans="1:22" x14ac:dyDescent="0.3">
      <c r="A107" s="21" t="s">
        <v>97</v>
      </c>
      <c r="B107" s="22">
        <v>0.98694099999999996</v>
      </c>
      <c r="C107" s="22">
        <v>1.037812</v>
      </c>
      <c r="D107" s="22">
        <v>0.97524699999999998</v>
      </c>
      <c r="E107" s="22">
        <v>1.080965</v>
      </c>
      <c r="F107" s="22">
        <v>1.1144229999999999</v>
      </c>
      <c r="G107" s="22">
        <v>1.0010460000000001</v>
      </c>
      <c r="H107" s="22">
        <v>0.89866800000000002</v>
      </c>
      <c r="I107" s="22">
        <v>1.0351490000000001</v>
      </c>
      <c r="J107" s="22">
        <v>0.81426299999999996</v>
      </c>
      <c r="K107" s="22">
        <v>0.80482100000000001</v>
      </c>
      <c r="L107" s="22">
        <v>0.95886400000000005</v>
      </c>
      <c r="M107" s="22">
        <v>0.71831199999999995</v>
      </c>
      <c r="N107" s="22">
        <v>0.7087</v>
      </c>
      <c r="O107" s="22">
        <v>0.752355</v>
      </c>
      <c r="P107" s="22">
        <v>0.61580400000000002</v>
      </c>
      <c r="Q107" s="22">
        <v>0.48385699999999998</v>
      </c>
      <c r="R107" s="22">
        <v>0.70768600000000004</v>
      </c>
      <c r="S107" s="22">
        <v>0.25110300000000002</v>
      </c>
      <c r="T107" s="22">
        <v>0.40253</v>
      </c>
      <c r="U107" s="22">
        <v>0.60702199999999995</v>
      </c>
      <c r="V107" s="22">
        <v>0.19436800000000001</v>
      </c>
    </row>
    <row r="108" spans="1:22" x14ac:dyDescent="0.3">
      <c r="A108" s="21" t="s">
        <v>100</v>
      </c>
      <c r="B108" s="22">
        <v>1.0254380000000001</v>
      </c>
      <c r="C108" s="22">
        <v>1.052556</v>
      </c>
      <c r="D108" s="22">
        <v>0.92200599999999999</v>
      </c>
      <c r="E108" s="22">
        <v>0.72663199999999994</v>
      </c>
      <c r="F108" s="22">
        <v>1.0486789999999999</v>
      </c>
      <c r="G108" s="22">
        <v>0.391484</v>
      </c>
      <c r="H108" s="22">
        <v>0.80339400000000005</v>
      </c>
      <c r="I108" s="22">
        <v>1.173678</v>
      </c>
      <c r="J108" s="22">
        <v>0.65898999999999996</v>
      </c>
      <c r="K108" s="22">
        <v>0.82120700000000002</v>
      </c>
      <c r="L108" s="22">
        <v>1.9010640000000001</v>
      </c>
      <c r="M108" s="22">
        <v>0.66590700000000003</v>
      </c>
      <c r="N108" s="22">
        <v>0.87427999999999995</v>
      </c>
      <c r="O108" s="22">
        <v>0.882911</v>
      </c>
      <c r="P108" s="22">
        <v>0.82936900000000002</v>
      </c>
      <c r="Q108" s="22">
        <v>0.84863100000000002</v>
      </c>
      <c r="R108" s="22">
        <v>0.94367599999999996</v>
      </c>
      <c r="S108" s="22">
        <v>0.84730499999999997</v>
      </c>
      <c r="T108" s="22">
        <v>0.84616199999999997</v>
      </c>
      <c r="U108" s="22">
        <v>0.94175799999999998</v>
      </c>
      <c r="V108" s="22">
        <v>0.74501600000000001</v>
      </c>
    </row>
    <row r="109" spans="1:22" x14ac:dyDescent="0.3">
      <c r="A109" s="21" t="s">
        <v>99</v>
      </c>
      <c r="B109" s="22">
        <v>1.0033449999999999</v>
      </c>
      <c r="C109" s="22">
        <v>1.103129</v>
      </c>
      <c r="D109" s="22">
        <v>0.89352500000000001</v>
      </c>
      <c r="E109" s="22">
        <v>1.005295</v>
      </c>
      <c r="F109" s="22">
        <v>1.0472060000000001</v>
      </c>
      <c r="G109" s="22">
        <v>0.99285299999999999</v>
      </c>
      <c r="H109" s="22">
        <v>1.0356959999999999</v>
      </c>
      <c r="I109" s="22">
        <v>1.0877270000000001</v>
      </c>
      <c r="J109" s="22">
        <v>0.84919999999999995</v>
      </c>
      <c r="K109" s="22">
        <v>0.98849600000000004</v>
      </c>
      <c r="L109" s="22">
        <v>0.99509300000000001</v>
      </c>
      <c r="M109" s="22">
        <v>0.80678099999999997</v>
      </c>
      <c r="N109" s="22">
        <v>0.90271400000000002</v>
      </c>
      <c r="O109" s="22">
        <v>0.95302799999999999</v>
      </c>
      <c r="P109" s="22">
        <v>0.89508299999999996</v>
      </c>
      <c r="Q109" s="22">
        <v>0.86857499999999999</v>
      </c>
      <c r="R109" s="22">
        <v>0.87413099999999999</v>
      </c>
      <c r="S109" s="22">
        <v>0.75181900000000002</v>
      </c>
      <c r="T109" s="22">
        <v>0.80934099999999998</v>
      </c>
      <c r="U109" s="22">
        <v>0.88130299999999995</v>
      </c>
      <c r="V109" s="22">
        <v>0.75933399999999995</v>
      </c>
    </row>
    <row r="110" spans="1:22" x14ac:dyDescent="0.3">
      <c r="A110" s="21" t="s">
        <v>101</v>
      </c>
      <c r="B110" s="22">
        <v>1.0745180000000001</v>
      </c>
      <c r="C110" s="22">
        <v>1.1888529999999999</v>
      </c>
      <c r="D110" s="22">
        <v>0.73662899999999998</v>
      </c>
      <c r="E110" s="22">
        <v>0.99263900000000005</v>
      </c>
      <c r="F110" s="22">
        <v>0.99768800000000002</v>
      </c>
      <c r="G110" s="22">
        <v>0.651841</v>
      </c>
      <c r="H110" s="22">
        <v>0.90018100000000001</v>
      </c>
      <c r="I110" s="22">
        <v>0.99594700000000003</v>
      </c>
      <c r="J110" s="22">
        <v>0.64495400000000003</v>
      </c>
      <c r="K110" s="22">
        <v>1.1534260000000001</v>
      </c>
      <c r="L110" s="22">
        <v>1.2895399999999999</v>
      </c>
      <c r="M110" s="22">
        <v>0.63467899999999999</v>
      </c>
      <c r="N110" s="22">
        <v>0.95964099999999997</v>
      </c>
      <c r="O110" s="22">
        <v>3.0088689999999998</v>
      </c>
      <c r="P110" s="22">
        <v>0.73025300000000004</v>
      </c>
      <c r="Q110" s="22">
        <v>0.60077000000000003</v>
      </c>
      <c r="R110" s="22">
        <v>0.63138700000000003</v>
      </c>
      <c r="S110" s="22">
        <v>0.57322099999999998</v>
      </c>
      <c r="T110" s="22">
        <v>0.71906700000000001</v>
      </c>
      <c r="U110" s="22">
        <v>1.500008</v>
      </c>
      <c r="V110" s="22">
        <v>0.71369800000000005</v>
      </c>
    </row>
    <row r="113" spans="1:22" x14ac:dyDescent="0.3">
      <c r="A113" s="21" t="s">
        <v>125</v>
      </c>
    </row>
    <row r="114" spans="1:22" x14ac:dyDescent="0.3">
      <c r="A114" s="17"/>
      <c r="B114" s="18" t="s">
        <v>107</v>
      </c>
      <c r="C114" s="18"/>
      <c r="D114" s="18"/>
      <c r="E114" s="18" t="s">
        <v>108</v>
      </c>
      <c r="F114" s="18"/>
      <c r="G114" s="18"/>
      <c r="H114" s="18" t="s">
        <v>109</v>
      </c>
      <c r="I114" s="18"/>
      <c r="J114" s="18"/>
      <c r="K114" s="18" t="s">
        <v>110</v>
      </c>
      <c r="L114" s="18"/>
      <c r="M114" s="18"/>
      <c r="N114" s="18" t="s">
        <v>111</v>
      </c>
      <c r="O114" s="18"/>
      <c r="P114" s="18"/>
      <c r="Q114" s="18" t="s">
        <v>112</v>
      </c>
      <c r="R114" s="18"/>
      <c r="S114" s="18"/>
      <c r="T114" s="18" t="s">
        <v>113</v>
      </c>
      <c r="U114" s="18"/>
      <c r="V114" s="18"/>
    </row>
    <row r="115" spans="1:22" x14ac:dyDescent="0.3">
      <c r="A115" s="21"/>
      <c r="B115" t="s">
        <v>114</v>
      </c>
      <c r="C115" t="s">
        <v>115</v>
      </c>
      <c r="D115" t="s">
        <v>116</v>
      </c>
      <c r="E115" t="s">
        <v>114</v>
      </c>
      <c r="F115" t="s">
        <v>115</v>
      </c>
      <c r="G115" t="s">
        <v>116</v>
      </c>
      <c r="H115" t="s">
        <v>114</v>
      </c>
      <c r="I115" t="s">
        <v>115</v>
      </c>
      <c r="J115" t="s">
        <v>116</v>
      </c>
      <c r="K115" t="s">
        <v>114</v>
      </c>
      <c r="L115" t="s">
        <v>115</v>
      </c>
      <c r="M115" t="s">
        <v>116</v>
      </c>
      <c r="N115" t="s">
        <v>114</v>
      </c>
      <c r="O115" t="s">
        <v>115</v>
      </c>
      <c r="P115" t="s">
        <v>116</v>
      </c>
      <c r="Q115" t="s">
        <v>114</v>
      </c>
      <c r="R115" t="s">
        <v>115</v>
      </c>
      <c r="S115" t="s">
        <v>116</v>
      </c>
      <c r="T115" t="s">
        <v>114</v>
      </c>
      <c r="U115" t="s">
        <v>115</v>
      </c>
      <c r="V115" t="s">
        <v>116</v>
      </c>
    </row>
    <row r="116" spans="1:22" x14ac:dyDescent="0.3">
      <c r="A116" s="21" t="s">
        <v>117</v>
      </c>
      <c r="B116" s="22">
        <v>0.94185099999999999</v>
      </c>
      <c r="C116" s="22">
        <v>1.12486</v>
      </c>
      <c r="D116" s="22">
        <v>0.93328900000000004</v>
      </c>
      <c r="E116" s="22">
        <v>0.93862599999999996</v>
      </c>
      <c r="F116" s="22">
        <v>1.1118349999999999</v>
      </c>
      <c r="G116" s="22">
        <v>0.93290399999999996</v>
      </c>
      <c r="H116" s="22">
        <v>0.91883300000000001</v>
      </c>
      <c r="I116" s="22">
        <v>1.0973790000000001</v>
      </c>
      <c r="J116" s="22">
        <v>0.90579799999999999</v>
      </c>
      <c r="K116" s="22">
        <v>0.92273899999999998</v>
      </c>
      <c r="L116" s="22">
        <v>1.136565</v>
      </c>
      <c r="M116" s="22">
        <v>0.91898500000000005</v>
      </c>
      <c r="N116" s="22">
        <v>0.925292</v>
      </c>
      <c r="O116" s="22">
        <v>1.114128</v>
      </c>
      <c r="P116" s="22">
        <v>0.92375300000000005</v>
      </c>
      <c r="Q116" s="22">
        <v>0.92148099999999999</v>
      </c>
      <c r="R116" s="22">
        <v>1.1172580000000001</v>
      </c>
      <c r="S116" s="22">
        <v>0.92089799999999999</v>
      </c>
      <c r="T116" s="22">
        <v>0.92760699999999996</v>
      </c>
      <c r="U116" s="22">
        <v>1.120317</v>
      </c>
      <c r="V116" s="22">
        <v>0.92106699999999997</v>
      </c>
    </row>
    <row r="117" spans="1:22" x14ac:dyDescent="0.3">
      <c r="A117" s="21" t="s">
        <v>118</v>
      </c>
      <c r="B117" s="22">
        <v>1.030697</v>
      </c>
      <c r="C117" s="22">
        <v>1.353291</v>
      </c>
      <c r="D117" s="22">
        <v>0.61601300000000003</v>
      </c>
      <c r="E117" s="22">
        <v>0.96773299999999995</v>
      </c>
      <c r="F117" s="22">
        <v>1.1406080000000001</v>
      </c>
      <c r="G117" s="22">
        <v>0.679176</v>
      </c>
      <c r="H117" s="22">
        <v>0.94745199999999996</v>
      </c>
      <c r="I117" s="22">
        <v>1.5146409999999999</v>
      </c>
      <c r="J117" s="22">
        <v>0.90667600000000004</v>
      </c>
      <c r="K117" s="22">
        <v>1.014999</v>
      </c>
      <c r="L117" s="22">
        <v>1.5266040000000001</v>
      </c>
      <c r="M117" s="22">
        <v>0.97291099999999997</v>
      </c>
      <c r="N117" s="22">
        <v>1.035979</v>
      </c>
      <c r="O117" s="22">
        <v>1.335504</v>
      </c>
      <c r="P117" s="22">
        <v>0.91159699999999999</v>
      </c>
      <c r="Q117" s="22">
        <v>1.049242</v>
      </c>
      <c r="R117" s="22">
        <v>1.385524</v>
      </c>
      <c r="S117" s="22">
        <v>0.99469099999999999</v>
      </c>
      <c r="T117" s="22">
        <v>1.166069</v>
      </c>
      <c r="U117" s="22">
        <v>1.454556</v>
      </c>
      <c r="V117" s="22">
        <v>0.83396700000000001</v>
      </c>
    </row>
    <row r="118" spans="1:22" x14ac:dyDescent="0.3">
      <c r="A118" s="21" t="s">
        <v>119</v>
      </c>
      <c r="B118" s="22">
        <v>0.99958800000000003</v>
      </c>
      <c r="C118" s="22">
        <v>1.4456519999999999</v>
      </c>
      <c r="D118" s="22">
        <v>0.55476099999999995</v>
      </c>
      <c r="E118" s="22">
        <v>0.85214299999999998</v>
      </c>
      <c r="F118" s="22">
        <v>1.4173500000000001</v>
      </c>
      <c r="G118" s="22">
        <v>0.57315300000000002</v>
      </c>
      <c r="H118" s="22">
        <v>1.009425</v>
      </c>
      <c r="I118" s="22">
        <v>1.205171</v>
      </c>
      <c r="J118" s="22">
        <v>0.68568200000000001</v>
      </c>
      <c r="K118" s="22">
        <v>1.0149729999999999</v>
      </c>
      <c r="L118" s="22">
        <v>1.2502629999999999</v>
      </c>
      <c r="M118" s="22">
        <v>0.70775500000000002</v>
      </c>
      <c r="N118" s="22">
        <v>0.87740899999999999</v>
      </c>
      <c r="O118" s="22">
        <v>1.17876</v>
      </c>
      <c r="P118" s="22">
        <v>0.71750100000000006</v>
      </c>
      <c r="Q118" s="22">
        <v>0.84432099999999999</v>
      </c>
      <c r="R118" s="22">
        <v>1.2284250000000001</v>
      </c>
      <c r="S118" s="22">
        <v>0.69648399999999999</v>
      </c>
      <c r="T118" s="22">
        <v>0.85795699999999997</v>
      </c>
      <c r="U118" s="22">
        <v>1.372789</v>
      </c>
      <c r="V118" s="22">
        <v>0.57070500000000002</v>
      </c>
    </row>
    <row r="119" spans="1:22" x14ac:dyDescent="0.3">
      <c r="A119" s="21" t="s">
        <v>120</v>
      </c>
      <c r="B119" s="22">
        <v>1.032359</v>
      </c>
      <c r="C119" s="22">
        <v>1.0979760000000001</v>
      </c>
      <c r="D119" s="22">
        <v>0.86966600000000005</v>
      </c>
      <c r="E119" s="22">
        <v>0.91098100000000004</v>
      </c>
      <c r="F119" s="22">
        <v>0.941411</v>
      </c>
      <c r="G119" s="22">
        <v>0.87118399999999996</v>
      </c>
      <c r="H119" s="22">
        <v>0.87886399999999998</v>
      </c>
      <c r="I119" s="22">
        <v>1.1074919999999999</v>
      </c>
      <c r="J119" s="22">
        <v>0.73148000000000002</v>
      </c>
      <c r="K119" s="22">
        <v>0.88936199999999999</v>
      </c>
      <c r="L119" s="22">
        <v>1.039485</v>
      </c>
      <c r="M119" s="22">
        <v>0.62550499999999998</v>
      </c>
      <c r="N119" s="22">
        <v>0.78799300000000005</v>
      </c>
      <c r="O119" s="22">
        <v>0.83374700000000002</v>
      </c>
      <c r="P119" s="22">
        <v>0.55895799999999995</v>
      </c>
      <c r="Q119" s="22">
        <v>0.70837899999999998</v>
      </c>
      <c r="R119" s="22">
        <v>0.78578099999999995</v>
      </c>
      <c r="S119" s="22">
        <v>0.34248699999999999</v>
      </c>
      <c r="T119" s="22">
        <v>0.49538199999999999</v>
      </c>
      <c r="U119" s="22">
        <v>0.747166</v>
      </c>
      <c r="V119" s="22">
        <v>0.41492200000000001</v>
      </c>
    </row>
    <row r="120" spans="1:22" x14ac:dyDescent="0.3">
      <c r="A120" s="21" t="s">
        <v>121</v>
      </c>
      <c r="B120" s="22">
        <v>1.0047740000000001</v>
      </c>
      <c r="C120" s="22">
        <v>1.1578619999999999</v>
      </c>
      <c r="D120" s="22">
        <v>0.83736299999999997</v>
      </c>
      <c r="E120" s="22">
        <v>0.96984599999999999</v>
      </c>
      <c r="F120" s="22">
        <v>1.100846</v>
      </c>
      <c r="G120" s="22">
        <v>0.83037799999999995</v>
      </c>
      <c r="H120" s="22">
        <v>0.93220499999999995</v>
      </c>
      <c r="I120" s="22">
        <v>1.041425</v>
      </c>
      <c r="J120" s="22">
        <v>0.71987699999999999</v>
      </c>
      <c r="K120" s="22">
        <v>0.89312899999999995</v>
      </c>
      <c r="L120" s="22">
        <v>1.072152</v>
      </c>
      <c r="M120" s="22">
        <v>0.66357100000000002</v>
      </c>
      <c r="N120" s="22">
        <v>0.932724</v>
      </c>
      <c r="O120" s="22">
        <v>1.071728</v>
      </c>
      <c r="P120" s="22">
        <v>0.61756800000000001</v>
      </c>
      <c r="Q120" s="22">
        <v>0.94817099999999999</v>
      </c>
      <c r="R120" s="22">
        <v>0.95906800000000003</v>
      </c>
      <c r="S120" s="22">
        <v>0.61007699999999998</v>
      </c>
      <c r="T120" s="22">
        <v>0.87688299999999997</v>
      </c>
      <c r="U120" s="22">
        <v>0.94062900000000005</v>
      </c>
      <c r="V120" s="22">
        <v>0.69577999999999995</v>
      </c>
    </row>
    <row r="121" spans="1:22" x14ac:dyDescent="0.3">
      <c r="A121" s="21" t="s">
        <v>122</v>
      </c>
      <c r="B121" s="22">
        <v>0.99552799999999997</v>
      </c>
      <c r="C121" s="22">
        <v>1.086039</v>
      </c>
      <c r="D121" s="22">
        <v>0.91843300000000005</v>
      </c>
      <c r="E121" s="22">
        <v>0.94856799999999997</v>
      </c>
      <c r="F121" s="22">
        <v>1.0784659999999999</v>
      </c>
      <c r="G121" s="22">
        <v>0.91438799999999998</v>
      </c>
      <c r="H121" s="22">
        <v>0.97685500000000003</v>
      </c>
      <c r="I121" s="22">
        <v>0.99876200000000004</v>
      </c>
      <c r="J121" s="22">
        <v>0.89754299999999998</v>
      </c>
      <c r="K121" s="22">
        <v>1.0551029999999999</v>
      </c>
      <c r="L121" s="22">
        <v>1.0830880000000001</v>
      </c>
      <c r="M121" s="22">
        <v>0.89439599999999997</v>
      </c>
      <c r="N121" s="22">
        <v>0.85396300000000003</v>
      </c>
      <c r="O121" s="22">
        <v>1.052279</v>
      </c>
      <c r="P121" s="22">
        <v>0.83114699999999997</v>
      </c>
      <c r="Q121" s="22">
        <v>0.76128300000000004</v>
      </c>
      <c r="R121" s="22">
        <v>0.93018800000000001</v>
      </c>
      <c r="S121" s="22">
        <v>0.70162999999999998</v>
      </c>
      <c r="T121" s="22">
        <v>0.77471900000000005</v>
      </c>
      <c r="U121" s="22">
        <v>0.81688099999999997</v>
      </c>
      <c r="V121" s="22">
        <v>0.705206</v>
      </c>
    </row>
    <row r="122" spans="1:22" x14ac:dyDescent="0.3">
      <c r="A122" s="21" t="s">
        <v>123</v>
      </c>
      <c r="B122" s="22">
        <v>0.97494999999999998</v>
      </c>
      <c r="C122" s="22">
        <v>1.384487</v>
      </c>
      <c r="D122" s="22">
        <v>0.64056299999999999</v>
      </c>
      <c r="E122" s="22">
        <v>0.77360899999999999</v>
      </c>
      <c r="F122" s="22">
        <v>1.314046</v>
      </c>
      <c r="G122" s="22">
        <v>0.651891</v>
      </c>
      <c r="H122" s="22">
        <v>0.90912700000000002</v>
      </c>
      <c r="I122" s="22">
        <v>0.98477899999999996</v>
      </c>
      <c r="J122" s="22">
        <v>0.80869500000000005</v>
      </c>
      <c r="K122" s="22">
        <v>0.88213799999999998</v>
      </c>
      <c r="L122" s="22">
        <v>1.036267</v>
      </c>
      <c r="M122" s="22">
        <v>0.85348199999999996</v>
      </c>
      <c r="N122" s="22">
        <v>0.81078899999999998</v>
      </c>
      <c r="O122" s="22">
        <v>0.87843899999999997</v>
      </c>
      <c r="P122" s="22">
        <v>0.66944199999999998</v>
      </c>
      <c r="Q122" s="22">
        <v>0.76085700000000001</v>
      </c>
      <c r="R122" s="22">
        <v>0.79434099999999996</v>
      </c>
      <c r="S122" s="22">
        <v>0.60258599999999996</v>
      </c>
      <c r="T122" s="22">
        <v>0.57763799999999998</v>
      </c>
      <c r="U122" s="22">
        <v>0.98592900000000006</v>
      </c>
      <c r="V122" s="22">
        <v>0.52003200000000005</v>
      </c>
    </row>
    <row r="123" spans="1:22" x14ac:dyDescent="0.3">
      <c r="A123" s="21" t="s">
        <v>124</v>
      </c>
      <c r="B123" s="22">
        <v>1.0210349999999999</v>
      </c>
      <c r="C123" s="22">
        <v>1.3163640000000001</v>
      </c>
      <c r="D123" s="22">
        <v>0.662601</v>
      </c>
      <c r="E123" s="22">
        <v>1.078883</v>
      </c>
      <c r="F123" s="22">
        <v>1.2993950000000001</v>
      </c>
      <c r="G123" s="22">
        <v>0.70416199999999995</v>
      </c>
      <c r="H123" s="22">
        <v>1.096902</v>
      </c>
      <c r="I123" s="22">
        <v>1.612322</v>
      </c>
      <c r="J123" s="22">
        <v>0.89172799999999997</v>
      </c>
      <c r="K123" s="22">
        <v>1.1992659999999999</v>
      </c>
      <c r="L123" s="22">
        <v>1.723034</v>
      </c>
      <c r="M123" s="22">
        <v>0.953986</v>
      </c>
      <c r="N123" s="22">
        <v>1.2391799999999999</v>
      </c>
      <c r="O123" s="22">
        <v>1.6565859999999999</v>
      </c>
      <c r="P123" s="22">
        <v>1.0189079999999999</v>
      </c>
      <c r="Q123" s="22">
        <v>1.36646</v>
      </c>
      <c r="R123" s="22">
        <v>1.665934</v>
      </c>
      <c r="S123" s="22">
        <v>1.0120290000000001</v>
      </c>
      <c r="T123" s="22">
        <v>1.347723</v>
      </c>
      <c r="U123" s="22">
        <v>1.799491</v>
      </c>
      <c r="V123" s="22">
        <v>0.88470099999999996</v>
      </c>
    </row>
    <row r="124" spans="1:22" x14ac:dyDescent="0.3">
      <c r="A124" s="21" t="s">
        <v>98</v>
      </c>
      <c r="B124" s="22">
        <v>0.86693399999999998</v>
      </c>
      <c r="C124" s="22">
        <v>1.2705109999999999</v>
      </c>
      <c r="D124" s="22">
        <v>0.86255499999999996</v>
      </c>
      <c r="E124" s="22">
        <v>0.83698899999999998</v>
      </c>
      <c r="F124" s="22">
        <v>1.0951</v>
      </c>
      <c r="G124" s="22">
        <v>0.74557499999999999</v>
      </c>
      <c r="H124" s="22">
        <v>0.71436599999999995</v>
      </c>
      <c r="I124" s="22">
        <v>1.043382</v>
      </c>
      <c r="J124" s="22">
        <v>0.50736999999999999</v>
      </c>
      <c r="K124" s="22">
        <v>0.72861799999999999</v>
      </c>
      <c r="L124" s="22">
        <v>0.85557000000000005</v>
      </c>
      <c r="M124" s="22">
        <v>0.49110599999999999</v>
      </c>
      <c r="N124" s="22">
        <v>0.57272500000000004</v>
      </c>
      <c r="O124" s="22">
        <v>0.58579000000000003</v>
      </c>
      <c r="P124" s="22">
        <v>0.47920400000000002</v>
      </c>
      <c r="Q124" s="22">
        <v>0.59171099999999999</v>
      </c>
      <c r="R124" s="22">
        <v>0.61327399999999999</v>
      </c>
      <c r="S124" s="22">
        <v>0.35444199999999998</v>
      </c>
      <c r="T124" s="22">
        <v>0.398123</v>
      </c>
      <c r="U124" s="22">
        <v>0.59610600000000002</v>
      </c>
      <c r="V124" s="22">
        <v>0.38585000000000003</v>
      </c>
    </row>
    <row r="125" spans="1:22" x14ac:dyDescent="0.3">
      <c r="A125" s="21" t="s">
        <v>96</v>
      </c>
      <c r="B125" s="22">
        <v>1.022081</v>
      </c>
      <c r="C125" s="22">
        <v>1.0479350000000001</v>
      </c>
      <c r="D125" s="22">
        <v>0.92998400000000003</v>
      </c>
      <c r="E125" s="22">
        <v>0.96100399999999997</v>
      </c>
      <c r="F125" s="22">
        <v>0.99622900000000003</v>
      </c>
      <c r="G125" s="22">
        <v>0.92290799999999995</v>
      </c>
      <c r="H125" s="22">
        <v>0.85301199999999999</v>
      </c>
      <c r="I125" s="22">
        <v>0.94352100000000005</v>
      </c>
      <c r="J125" s="22">
        <v>0.76871100000000003</v>
      </c>
      <c r="K125" s="22">
        <v>0.79735</v>
      </c>
      <c r="L125" s="22">
        <v>0.91839400000000004</v>
      </c>
      <c r="M125" s="22">
        <v>0.77490700000000001</v>
      </c>
      <c r="N125" s="22">
        <v>0.77299300000000004</v>
      </c>
      <c r="O125" s="22">
        <v>0.83745599999999998</v>
      </c>
      <c r="P125" s="22">
        <v>0.70517200000000002</v>
      </c>
      <c r="Q125" s="22">
        <v>0.67719300000000004</v>
      </c>
      <c r="R125" s="22">
        <v>0.69761899999999999</v>
      </c>
      <c r="S125" s="22">
        <v>0.54239000000000004</v>
      </c>
      <c r="T125" s="22">
        <v>0.54675399999999996</v>
      </c>
      <c r="U125" s="22">
        <v>0.62099199999999999</v>
      </c>
      <c r="V125" s="22">
        <v>0.54235100000000003</v>
      </c>
    </row>
    <row r="126" spans="1:22" x14ac:dyDescent="0.3">
      <c r="A126" s="21" t="s">
        <v>97</v>
      </c>
      <c r="B126" s="22">
        <v>1.0464580000000001</v>
      </c>
      <c r="C126" s="22">
        <v>1.1039509999999999</v>
      </c>
      <c r="D126" s="22">
        <v>0.84959099999999999</v>
      </c>
      <c r="E126" s="22">
        <v>1.0328889999999999</v>
      </c>
      <c r="F126" s="22">
        <v>1.1442190000000001</v>
      </c>
      <c r="G126" s="22">
        <v>0.83449099999999998</v>
      </c>
      <c r="H126" s="22">
        <v>1.152577</v>
      </c>
      <c r="I126" s="22">
        <v>1.2013959999999999</v>
      </c>
      <c r="J126" s="22">
        <v>0.66676599999999997</v>
      </c>
      <c r="K126" s="22">
        <v>1.1228199999999999</v>
      </c>
      <c r="L126" s="22">
        <v>1.214842</v>
      </c>
      <c r="M126" s="22">
        <v>0.63816700000000004</v>
      </c>
      <c r="N126" s="22">
        <v>0.94966700000000004</v>
      </c>
      <c r="O126" s="22">
        <v>1.1357299999999999</v>
      </c>
      <c r="P126" s="22">
        <v>0.70506100000000005</v>
      </c>
      <c r="Q126" s="22">
        <v>0.80841399999999997</v>
      </c>
      <c r="R126" s="22">
        <v>1.093666</v>
      </c>
      <c r="S126" s="22">
        <v>0.56345299999999998</v>
      </c>
      <c r="T126" s="22">
        <v>0.76387400000000005</v>
      </c>
      <c r="U126" s="22">
        <v>0.82313800000000004</v>
      </c>
      <c r="V126" s="22">
        <v>0.65722400000000003</v>
      </c>
    </row>
    <row r="127" spans="1:22" x14ac:dyDescent="0.3">
      <c r="A127" s="21" t="s">
        <v>100</v>
      </c>
      <c r="B127" s="22">
        <v>0.96018300000000001</v>
      </c>
      <c r="C127" s="22">
        <v>1.2650349999999999</v>
      </c>
      <c r="D127" s="22">
        <v>0.77478199999999997</v>
      </c>
      <c r="E127" s="22">
        <v>0.90039899999999995</v>
      </c>
      <c r="F127" s="22">
        <v>1.3662479999999999</v>
      </c>
      <c r="G127" s="22">
        <v>0.82512799999999997</v>
      </c>
      <c r="H127" s="22">
        <v>0.87112000000000001</v>
      </c>
      <c r="I127" s="22">
        <v>0.87551299999999999</v>
      </c>
      <c r="J127" s="22">
        <v>0.80430900000000005</v>
      </c>
      <c r="K127" s="22">
        <v>0.78568000000000005</v>
      </c>
      <c r="L127" s="22">
        <v>0.79981100000000005</v>
      </c>
      <c r="M127" s="22">
        <v>0.65254100000000004</v>
      </c>
      <c r="N127" s="22">
        <v>0.68098599999999998</v>
      </c>
      <c r="O127" s="22">
        <v>0.80819399999999997</v>
      </c>
      <c r="P127" s="22">
        <v>0.67745299999999997</v>
      </c>
      <c r="Q127" s="22">
        <v>0.62861999999999996</v>
      </c>
      <c r="R127" s="22">
        <v>0.84812399999999999</v>
      </c>
      <c r="S127" s="22">
        <v>0.53827899999999995</v>
      </c>
      <c r="T127" s="22">
        <v>0.58161099999999999</v>
      </c>
      <c r="U127" s="22">
        <v>0.62495699999999998</v>
      </c>
      <c r="V127" s="22">
        <v>0.58111599999999997</v>
      </c>
    </row>
    <row r="128" spans="1:22" x14ac:dyDescent="0.3">
      <c r="A128" s="21" t="s">
        <v>99</v>
      </c>
      <c r="B128" s="22">
        <v>1.0400579999999999</v>
      </c>
      <c r="C128" s="22">
        <v>1.139526</v>
      </c>
      <c r="D128" s="22">
        <v>0.82041500000000001</v>
      </c>
      <c r="E128" s="22">
        <v>1.0597810000000001</v>
      </c>
      <c r="F128" s="22">
        <v>1.076945</v>
      </c>
      <c r="G128" s="22">
        <v>0.823577</v>
      </c>
      <c r="H128" s="22">
        <v>0.96006899999999995</v>
      </c>
      <c r="I128" s="22">
        <v>1.266335</v>
      </c>
      <c r="J128" s="22">
        <v>0.87543099999999996</v>
      </c>
      <c r="K128" s="22">
        <v>0.96216000000000002</v>
      </c>
      <c r="L128" s="22">
        <v>1.284645</v>
      </c>
      <c r="M128" s="22">
        <v>0.88223499999999999</v>
      </c>
      <c r="N128" s="22">
        <v>0.99318200000000001</v>
      </c>
      <c r="O128" s="22">
        <v>1.07575</v>
      </c>
      <c r="P128" s="22">
        <v>0.96064899999999998</v>
      </c>
      <c r="Q128" s="22">
        <v>1.012821</v>
      </c>
      <c r="R128" s="22">
        <v>1.067896</v>
      </c>
      <c r="S128" s="22">
        <v>0.88462300000000005</v>
      </c>
      <c r="T128" s="22">
        <v>0.990143</v>
      </c>
      <c r="U128" s="22">
        <v>1.030491</v>
      </c>
      <c r="V128" s="22">
        <v>0.88122</v>
      </c>
    </row>
    <row r="129" spans="1:22" x14ac:dyDescent="0.3">
      <c r="A129" s="21" t="s">
        <v>101</v>
      </c>
      <c r="B129" s="22">
        <v>1.063358</v>
      </c>
      <c r="C129" s="22">
        <v>1.117532</v>
      </c>
      <c r="D129" s="22">
        <v>0.81911100000000003</v>
      </c>
      <c r="E129" s="22">
        <v>1.061283</v>
      </c>
      <c r="F129" s="22">
        <v>1.097432</v>
      </c>
      <c r="G129" s="22">
        <v>1.0470109999999999</v>
      </c>
      <c r="H129" s="22">
        <v>0.90036000000000005</v>
      </c>
      <c r="I129" s="22">
        <v>1.1784110000000001</v>
      </c>
      <c r="J129" s="22">
        <v>0.72478500000000001</v>
      </c>
      <c r="K129" s="22">
        <v>0.96939200000000003</v>
      </c>
      <c r="L129" s="22">
        <v>1.254964</v>
      </c>
      <c r="M129" s="22">
        <v>0.76947600000000005</v>
      </c>
      <c r="N129" s="22">
        <v>0.96209599999999995</v>
      </c>
      <c r="O129" s="22">
        <v>1.1104050000000001</v>
      </c>
      <c r="P129" s="22">
        <v>0.76001200000000002</v>
      </c>
      <c r="Q129" s="22">
        <v>0.81423400000000001</v>
      </c>
      <c r="R129" s="22">
        <v>0.82993499999999998</v>
      </c>
      <c r="S129" s="22">
        <v>0.55024700000000004</v>
      </c>
      <c r="T129" s="22">
        <v>0.70438800000000001</v>
      </c>
      <c r="U129" s="22">
        <v>0.81331100000000001</v>
      </c>
      <c r="V129" s="22">
        <v>0.51674399999999998</v>
      </c>
    </row>
    <row r="130" spans="1:22" x14ac:dyDescent="0.3">
      <c r="A130" s="21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</row>
    <row r="131" spans="1:22" ht="18" x14ac:dyDescent="0.35">
      <c r="A131" s="15" t="s">
        <v>126</v>
      </c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</row>
    <row r="133" spans="1:22" x14ac:dyDescent="0.3">
      <c r="A133" s="53" t="s">
        <v>127</v>
      </c>
      <c r="B133" s="42"/>
      <c r="C133" s="42"/>
      <c r="D133" s="42"/>
      <c r="E133" s="42"/>
      <c r="F133" s="42"/>
      <c r="G133" s="43"/>
      <c r="I133" s="41" t="s">
        <v>128</v>
      </c>
      <c r="J133" s="42"/>
      <c r="K133" s="42"/>
      <c r="L133" s="42"/>
      <c r="M133" s="42"/>
      <c r="N133" s="42"/>
      <c r="O133" s="43"/>
    </row>
    <row r="134" spans="1:22" x14ac:dyDescent="0.3">
      <c r="A134" s="46"/>
      <c r="B134" s="18" t="s">
        <v>92</v>
      </c>
      <c r="C134" s="18"/>
      <c r="D134" s="18" t="s">
        <v>93</v>
      </c>
      <c r="E134" s="18"/>
      <c r="F134" s="18" t="s">
        <v>94</v>
      </c>
      <c r="G134" s="47"/>
      <c r="I134" s="46"/>
      <c r="J134" s="18" t="s">
        <v>92</v>
      </c>
      <c r="K134" s="18"/>
      <c r="L134" s="18" t="s">
        <v>93</v>
      </c>
      <c r="M134" s="18"/>
      <c r="N134" s="18" t="s">
        <v>94</v>
      </c>
      <c r="O134" s="47"/>
    </row>
    <row r="135" spans="1:22" x14ac:dyDescent="0.3">
      <c r="A135" s="48" t="s">
        <v>96</v>
      </c>
      <c r="B135" s="22">
        <v>12473.6841747789</v>
      </c>
      <c r="C135" s="22">
        <v>10525.6357898144</v>
      </c>
      <c r="D135" s="22">
        <v>-0.53448178599560103</v>
      </c>
      <c r="E135" s="22">
        <v>0.133059650042956</v>
      </c>
      <c r="F135" s="22">
        <v>4.0959947438126596</v>
      </c>
      <c r="G135" s="49"/>
      <c r="I135" s="48" t="s">
        <v>96</v>
      </c>
      <c r="J135" s="22">
        <v>3191.7323452329501</v>
      </c>
      <c r="K135" s="22">
        <v>2670.2844951133502</v>
      </c>
      <c r="L135" s="22">
        <v>-0.94729327705168198</v>
      </c>
      <c r="M135" s="22">
        <v>0.471574524188283</v>
      </c>
      <c r="N135" s="22">
        <v>3.5040264648020698</v>
      </c>
      <c r="O135" s="49"/>
    </row>
    <row r="136" spans="1:22" x14ac:dyDescent="0.3">
      <c r="A136" s="48" t="s">
        <v>97</v>
      </c>
      <c r="B136" s="22">
        <v>20361.307565830601</v>
      </c>
      <c r="C136" s="22">
        <v>59987.460774753599</v>
      </c>
      <c r="D136" s="22">
        <v>-0.61318309834056595</v>
      </c>
      <c r="E136" s="22">
        <v>0.490736186943661</v>
      </c>
      <c r="F136" s="22">
        <v>4.3088056641554298</v>
      </c>
      <c r="G136" s="49"/>
      <c r="I136" s="48" t="s">
        <v>97</v>
      </c>
      <c r="J136" s="22">
        <v>841.36289115848297</v>
      </c>
      <c r="K136" s="22">
        <v>580.86879449782703</v>
      </c>
      <c r="L136" s="22">
        <v>-0.82898230331441902</v>
      </c>
      <c r="M136" s="22">
        <v>0.52431814002685695</v>
      </c>
      <c r="N136" s="22">
        <v>2.9249833532710601</v>
      </c>
      <c r="O136" s="49"/>
    </row>
    <row r="137" spans="1:22" x14ac:dyDescent="0.3">
      <c r="A137" s="48" t="s">
        <v>129</v>
      </c>
      <c r="B137" s="22">
        <v>7691.8720651572603</v>
      </c>
      <c r="C137" s="22">
        <v>9028.3463521362501</v>
      </c>
      <c r="D137" s="22">
        <v>-0.45049223801517801</v>
      </c>
      <c r="E137" s="22">
        <v>0.16674939094614999</v>
      </c>
      <c r="F137" s="22">
        <v>3.88603205223593</v>
      </c>
      <c r="G137" s="49"/>
      <c r="I137" s="48" t="s">
        <v>129</v>
      </c>
      <c r="J137" s="22">
        <v>2.82864485657605E+127</v>
      </c>
      <c r="K137" s="22">
        <v>2.6964446374064301E+129</v>
      </c>
      <c r="L137" s="22">
        <v>-1.0178484598226E-2</v>
      </c>
      <c r="M137" s="22">
        <v>3.36451771899853E-3</v>
      </c>
      <c r="N137" s="22">
        <v>127.451578424123</v>
      </c>
      <c r="O137" s="49"/>
    </row>
    <row r="138" spans="1:22" x14ac:dyDescent="0.3">
      <c r="A138" s="50" t="s">
        <v>130</v>
      </c>
      <c r="B138" s="51">
        <v>32623.0416045438</v>
      </c>
      <c r="C138" s="51">
        <v>82178.267234384693</v>
      </c>
      <c r="D138" s="51">
        <v>-0.37910880134390701</v>
      </c>
      <c r="E138" s="51">
        <v>0.20736914238621301</v>
      </c>
      <c r="F138" s="51">
        <v>4.5135244499748897</v>
      </c>
      <c r="G138" s="52"/>
      <c r="I138" s="50" t="s">
        <v>130</v>
      </c>
      <c r="J138" s="51">
        <v>18800.858257018801</v>
      </c>
      <c r="K138" s="51">
        <v>91016.537765251793</v>
      </c>
      <c r="L138" s="51">
        <v>-0.53959724284081101</v>
      </c>
      <c r="M138" s="51">
        <v>0.69857206416961004</v>
      </c>
      <c r="N138" s="51">
        <v>4.2741776752094003</v>
      </c>
      <c r="O138" s="52"/>
    </row>
    <row r="140" spans="1:22" x14ac:dyDescent="0.3">
      <c r="A140" s="53" t="s">
        <v>127</v>
      </c>
    </row>
    <row r="141" spans="1:22" x14ac:dyDescent="0.3">
      <c r="A141" s="17"/>
      <c r="B141" s="18" t="s">
        <v>107</v>
      </c>
      <c r="C141" s="18"/>
      <c r="D141" s="18"/>
      <c r="E141" s="18" t="s">
        <v>108</v>
      </c>
      <c r="F141" s="18"/>
      <c r="G141" s="18"/>
      <c r="H141" s="18" t="s">
        <v>109</v>
      </c>
      <c r="I141" s="18"/>
      <c r="J141" s="18"/>
      <c r="K141" s="18" t="s">
        <v>110</v>
      </c>
      <c r="L141" s="18"/>
      <c r="M141" s="18"/>
      <c r="N141" s="18" t="s">
        <v>111</v>
      </c>
      <c r="O141" s="18"/>
      <c r="P141" s="18"/>
      <c r="Q141" s="18" t="s">
        <v>112</v>
      </c>
      <c r="R141" s="18"/>
      <c r="S141" s="18"/>
      <c r="T141" s="18" t="s">
        <v>113</v>
      </c>
      <c r="U141" s="18"/>
      <c r="V141" s="18"/>
    </row>
    <row r="142" spans="1:22" x14ac:dyDescent="0.3">
      <c r="A142" s="21"/>
      <c r="B142" t="s">
        <v>114</v>
      </c>
      <c r="C142" t="s">
        <v>115</v>
      </c>
      <c r="D142" t="s">
        <v>116</v>
      </c>
      <c r="E142" t="s">
        <v>114</v>
      </c>
      <c r="F142" t="s">
        <v>115</v>
      </c>
      <c r="G142" t="s">
        <v>116</v>
      </c>
      <c r="H142" t="s">
        <v>114</v>
      </c>
      <c r="I142" t="s">
        <v>115</v>
      </c>
      <c r="J142" t="s">
        <v>116</v>
      </c>
      <c r="K142" t="s">
        <v>114</v>
      </c>
      <c r="L142" t="s">
        <v>115</v>
      </c>
      <c r="M142" t="s">
        <v>116</v>
      </c>
      <c r="N142" t="s">
        <v>114</v>
      </c>
      <c r="O142" t="s">
        <v>115</v>
      </c>
      <c r="P142" t="s">
        <v>116</v>
      </c>
      <c r="Q142" t="s">
        <v>114</v>
      </c>
      <c r="R142" t="s">
        <v>115</v>
      </c>
      <c r="S142" t="s">
        <v>116</v>
      </c>
      <c r="T142" t="s">
        <v>114</v>
      </c>
      <c r="U142" t="s">
        <v>115</v>
      </c>
      <c r="V142" t="s">
        <v>116</v>
      </c>
    </row>
    <row r="143" spans="1:22" x14ac:dyDescent="0.3">
      <c r="A143" s="21" t="s">
        <v>117</v>
      </c>
      <c r="B143" s="22">
        <v>0.92241686000000001</v>
      </c>
      <c r="C143" s="22">
        <v>1.1748096100000001</v>
      </c>
      <c r="D143" s="22">
        <v>0.90277353000000005</v>
      </c>
      <c r="E143" s="22">
        <v>0.92452299999999998</v>
      </c>
      <c r="F143" s="22">
        <v>1.2453320000000001</v>
      </c>
      <c r="G143" s="22">
        <v>0.77751400000000004</v>
      </c>
      <c r="H143" s="22">
        <v>0.95538199999999995</v>
      </c>
      <c r="I143" s="22">
        <v>1.4207369999999999</v>
      </c>
      <c r="J143" s="22">
        <v>0.89387300000000003</v>
      </c>
      <c r="K143" s="22">
        <v>0.99433300000000002</v>
      </c>
      <c r="L143" s="22">
        <v>1.535223</v>
      </c>
      <c r="M143" s="22">
        <v>0.91525500000000004</v>
      </c>
      <c r="N143" s="22">
        <v>0.90380099999999997</v>
      </c>
      <c r="O143" s="22">
        <v>1.5509390000000001</v>
      </c>
      <c r="P143" s="22">
        <v>0.80046499999999998</v>
      </c>
      <c r="Q143" s="22">
        <v>0.94736699999999996</v>
      </c>
      <c r="R143" s="22">
        <v>1.5301610000000001</v>
      </c>
      <c r="S143" s="22">
        <v>0.87998600000000005</v>
      </c>
      <c r="T143" s="22">
        <v>1.001177</v>
      </c>
      <c r="U143" s="22">
        <v>1.332708</v>
      </c>
      <c r="V143" s="22">
        <v>0.91674999999999995</v>
      </c>
    </row>
    <row r="144" spans="1:22" x14ac:dyDescent="0.3">
      <c r="A144" s="21" t="s">
        <v>131</v>
      </c>
      <c r="B144" s="22">
        <v>1.11204156</v>
      </c>
      <c r="C144" s="22">
        <v>1.2789977299999999</v>
      </c>
      <c r="D144" s="22">
        <v>0.60896070999999996</v>
      </c>
      <c r="E144" s="22">
        <v>1.0714600000000001</v>
      </c>
      <c r="F144" s="22">
        <v>1.2025619999999999</v>
      </c>
      <c r="G144" s="22">
        <v>0.64354900000000004</v>
      </c>
      <c r="H144" s="22">
        <v>1.1214710000000001</v>
      </c>
      <c r="I144" s="22">
        <v>1.141143</v>
      </c>
      <c r="J144" s="22">
        <v>0.68567199999999995</v>
      </c>
      <c r="K144" s="22">
        <v>1.114114</v>
      </c>
      <c r="L144" s="22">
        <v>1.2024969999999999</v>
      </c>
      <c r="M144" s="22">
        <v>0.71706700000000001</v>
      </c>
      <c r="N144" s="22">
        <v>1.0390280000000001</v>
      </c>
      <c r="O144" s="22">
        <v>1.177054</v>
      </c>
      <c r="P144" s="22">
        <v>0.74034199999999994</v>
      </c>
      <c r="Q144" s="22">
        <v>0.89973999999999998</v>
      </c>
      <c r="R144" s="22">
        <v>1.1750560000000001</v>
      </c>
      <c r="S144" s="22">
        <v>0.72545199999999999</v>
      </c>
      <c r="T144" s="22">
        <v>0.99880100000000005</v>
      </c>
      <c r="U144" s="22">
        <v>1.2908280000000001</v>
      </c>
      <c r="V144" s="22">
        <v>0.60982599999999998</v>
      </c>
    </row>
    <row r="145" spans="1:22" x14ac:dyDescent="0.3">
      <c r="A145" s="21" t="s">
        <v>118</v>
      </c>
      <c r="B145" s="22">
        <v>1.0366335200000001</v>
      </c>
      <c r="C145" s="22">
        <v>1.1037886299999999</v>
      </c>
      <c r="D145" s="22">
        <v>0.85957784999999998</v>
      </c>
      <c r="E145" s="22">
        <v>0.93034799999999995</v>
      </c>
      <c r="F145" s="22">
        <v>1.110476</v>
      </c>
      <c r="G145" s="22">
        <v>0.93032700000000002</v>
      </c>
      <c r="H145" s="22">
        <v>1.0694170000000001</v>
      </c>
      <c r="I145" s="22">
        <v>1.0947800000000001</v>
      </c>
      <c r="J145" s="22">
        <v>1.042286</v>
      </c>
      <c r="K145" s="22">
        <v>1.0852980000000001</v>
      </c>
      <c r="L145" s="22">
        <v>1.132396</v>
      </c>
      <c r="M145" s="22">
        <v>1.063963</v>
      </c>
      <c r="N145" s="22">
        <v>1.0258350000000001</v>
      </c>
      <c r="O145" s="22">
        <v>1.126217</v>
      </c>
      <c r="P145" s="22">
        <v>0.92395799999999995</v>
      </c>
      <c r="Q145" s="22">
        <v>1.080233</v>
      </c>
      <c r="R145" s="22">
        <v>1.1258570000000001</v>
      </c>
      <c r="S145" s="22">
        <v>0.92805099999999996</v>
      </c>
      <c r="T145" s="22">
        <v>0.98031500000000005</v>
      </c>
      <c r="U145" s="22">
        <v>1.197001</v>
      </c>
      <c r="V145" s="22">
        <v>0.96238100000000004</v>
      </c>
    </row>
    <row r="146" spans="1:22" x14ac:dyDescent="0.3">
      <c r="A146" s="21" t="s">
        <v>119</v>
      </c>
      <c r="B146" s="22">
        <v>1.08741953</v>
      </c>
      <c r="C146" s="22">
        <v>1.23795335</v>
      </c>
      <c r="D146" s="22">
        <v>0.67462712000000002</v>
      </c>
      <c r="E146" s="22">
        <v>0.89730200000000004</v>
      </c>
      <c r="F146" s="22">
        <v>1.2595449999999999</v>
      </c>
      <c r="G146" s="22">
        <v>0.69908199999999998</v>
      </c>
      <c r="H146" s="22">
        <v>0.96922799999999998</v>
      </c>
      <c r="I146" s="22">
        <v>1.1214679999999999</v>
      </c>
      <c r="J146" s="22">
        <v>0.77810900000000005</v>
      </c>
      <c r="K146" s="22">
        <v>1.0305850000000001</v>
      </c>
      <c r="L146" s="22">
        <v>1.0321579999999999</v>
      </c>
      <c r="M146" s="22">
        <v>0.82626200000000005</v>
      </c>
      <c r="N146" s="22">
        <v>0.86613700000000005</v>
      </c>
      <c r="O146" s="22">
        <v>1.047239</v>
      </c>
      <c r="P146" s="22">
        <v>0.85580199999999995</v>
      </c>
      <c r="Q146" s="22">
        <v>0.82598000000000005</v>
      </c>
      <c r="R146" s="22">
        <v>1.022392</v>
      </c>
      <c r="S146" s="22">
        <v>0.79817899999999997</v>
      </c>
      <c r="T146" s="22">
        <v>0.81181899999999996</v>
      </c>
      <c r="U146" s="22">
        <v>1.17727</v>
      </c>
      <c r="V146" s="22">
        <v>0.61623000000000006</v>
      </c>
    </row>
    <row r="147" spans="1:22" x14ac:dyDescent="0.3">
      <c r="A147" s="21" t="s">
        <v>132</v>
      </c>
      <c r="B147" s="22">
        <v>0.93146335999999996</v>
      </c>
      <c r="C147" s="22">
        <v>1.17872533</v>
      </c>
      <c r="D147" s="22">
        <v>0.88981131000000002</v>
      </c>
      <c r="E147" s="22">
        <v>0.89404399999999995</v>
      </c>
      <c r="F147" s="22">
        <v>1.2153069999999999</v>
      </c>
      <c r="G147" s="22">
        <v>0.72778900000000002</v>
      </c>
      <c r="H147" s="22">
        <v>0.89442600000000005</v>
      </c>
      <c r="I147" s="22">
        <v>1.4581900000000001</v>
      </c>
      <c r="J147" s="22">
        <v>0.78301200000000004</v>
      </c>
      <c r="K147" s="22">
        <v>0.92432499999999995</v>
      </c>
      <c r="L147" s="22">
        <v>1.4776499999999999</v>
      </c>
      <c r="M147" s="22">
        <v>0.79523500000000003</v>
      </c>
      <c r="N147" s="22">
        <v>0.74762099999999998</v>
      </c>
      <c r="O147" s="22">
        <v>1.4792110000000001</v>
      </c>
      <c r="P147" s="22">
        <v>0.71356299999999995</v>
      </c>
      <c r="Q147" s="22">
        <v>0.82923199999999997</v>
      </c>
      <c r="R147" s="22">
        <v>1.475222</v>
      </c>
      <c r="S147" s="22">
        <v>0.70201199999999997</v>
      </c>
      <c r="T147" s="22">
        <v>0.98508700000000005</v>
      </c>
      <c r="U147" s="22">
        <v>1.2131160000000001</v>
      </c>
      <c r="V147" s="22">
        <v>0.75176299999999996</v>
      </c>
    </row>
    <row r="148" spans="1:22" x14ac:dyDescent="0.3">
      <c r="A148" s="21" t="s">
        <v>133</v>
      </c>
      <c r="B148" s="22">
        <v>0.97118225000000002</v>
      </c>
      <c r="C148" s="22">
        <v>1.0961116099999999</v>
      </c>
      <c r="D148" s="22">
        <v>0.93270613999999996</v>
      </c>
      <c r="E148" s="22">
        <v>0.93533100000000002</v>
      </c>
      <c r="F148" s="22">
        <v>0.97140199999999999</v>
      </c>
      <c r="G148" s="22">
        <v>0.90428799999999998</v>
      </c>
      <c r="H148" s="22">
        <v>1.062038</v>
      </c>
      <c r="I148" s="22">
        <v>1.1272930000000001</v>
      </c>
      <c r="J148" s="22">
        <v>0.81020899999999996</v>
      </c>
      <c r="K148" s="22">
        <v>1.19509</v>
      </c>
      <c r="L148" s="22">
        <v>1.2309019999999999</v>
      </c>
      <c r="M148" s="22">
        <v>0.83113999999999999</v>
      </c>
      <c r="N148" s="22">
        <v>0.90514499999999998</v>
      </c>
      <c r="O148" s="22">
        <v>1.192993</v>
      </c>
      <c r="P148" s="22">
        <v>0.78270799999999996</v>
      </c>
      <c r="Q148" s="22">
        <v>0.88379300000000005</v>
      </c>
      <c r="R148" s="22">
        <v>1.1542939999999999</v>
      </c>
      <c r="S148" s="22">
        <v>0.82075699999999996</v>
      </c>
      <c r="T148" s="22">
        <v>0.94106500000000004</v>
      </c>
      <c r="U148" s="22">
        <v>0.98463699999999998</v>
      </c>
      <c r="V148" s="22">
        <v>0.91002000000000005</v>
      </c>
    </row>
    <row r="149" spans="1:22" x14ac:dyDescent="0.3">
      <c r="A149" s="21" t="s">
        <v>134</v>
      </c>
      <c r="B149" s="22">
        <v>1.0224067999999999</v>
      </c>
      <c r="C149" s="22">
        <v>1.04627249</v>
      </c>
      <c r="D149" s="22">
        <v>0.93132071000000005</v>
      </c>
      <c r="E149" s="22">
        <v>0.96452000000000004</v>
      </c>
      <c r="F149" s="22">
        <v>1.010273</v>
      </c>
      <c r="G149" s="22">
        <v>0.95132499999999998</v>
      </c>
      <c r="H149" s="22">
        <v>1.016105</v>
      </c>
      <c r="I149" s="22">
        <v>1.04969</v>
      </c>
      <c r="J149" s="22">
        <v>0.96357300000000001</v>
      </c>
      <c r="K149" s="22">
        <v>1.020583</v>
      </c>
      <c r="L149" s="22">
        <v>1.0560050000000001</v>
      </c>
      <c r="M149" s="22">
        <v>0.97611700000000001</v>
      </c>
      <c r="N149" s="22">
        <v>0.978325</v>
      </c>
      <c r="O149" s="22">
        <v>1.026168</v>
      </c>
      <c r="P149" s="22">
        <v>0.95484400000000003</v>
      </c>
      <c r="Q149" s="22">
        <v>0.97819599999999995</v>
      </c>
      <c r="R149" s="22">
        <v>1.0079610000000001</v>
      </c>
      <c r="S149" s="22">
        <v>0.95803300000000002</v>
      </c>
      <c r="T149" s="22">
        <v>0.968831</v>
      </c>
      <c r="U149" s="22">
        <v>1.0222899999999999</v>
      </c>
      <c r="V149" s="22">
        <v>0.94412200000000002</v>
      </c>
    </row>
    <row r="150" spans="1:22" x14ac:dyDescent="0.3">
      <c r="A150" s="21" t="s">
        <v>124</v>
      </c>
      <c r="B150" s="22">
        <v>0.92072301000000001</v>
      </c>
      <c r="C150" s="22">
        <v>1.3779058399999999</v>
      </c>
      <c r="D150" s="22">
        <v>0.70137115000000005</v>
      </c>
      <c r="E150" s="22">
        <v>1.05671</v>
      </c>
      <c r="F150" s="22">
        <v>1.3410530000000001</v>
      </c>
      <c r="G150" s="22">
        <v>0.67151899999999998</v>
      </c>
      <c r="H150" s="22">
        <v>1.0088220000000001</v>
      </c>
      <c r="I150" s="22">
        <v>1.018797</v>
      </c>
      <c r="J150" s="22">
        <v>0.71758900000000003</v>
      </c>
      <c r="K150" s="22">
        <v>0.99125200000000002</v>
      </c>
      <c r="L150" s="22">
        <v>1.1069310000000001</v>
      </c>
      <c r="M150" s="22">
        <v>0.71111100000000005</v>
      </c>
      <c r="N150" s="22">
        <v>0.97196899999999997</v>
      </c>
      <c r="O150" s="22">
        <v>1.050298</v>
      </c>
      <c r="P150" s="22">
        <v>0.70343699999999998</v>
      </c>
      <c r="Q150" s="22">
        <v>1.0500160000000001</v>
      </c>
      <c r="R150" s="22">
        <v>1.079753</v>
      </c>
      <c r="S150" s="22">
        <v>0.69095799999999996</v>
      </c>
      <c r="T150" s="22">
        <v>1.2291890000000001</v>
      </c>
      <c r="U150" s="22">
        <v>1.4090389999999999</v>
      </c>
      <c r="V150" s="22">
        <v>0.68838500000000002</v>
      </c>
    </row>
    <row r="151" spans="1:22" x14ac:dyDescent="0.3">
      <c r="A151" s="21" t="s">
        <v>135</v>
      </c>
      <c r="B151" s="22">
        <v>0.95178209000000003</v>
      </c>
      <c r="C151" s="22">
        <v>1.14563462</v>
      </c>
      <c r="D151" s="22">
        <v>0.90258327999999999</v>
      </c>
      <c r="E151" s="22">
        <v>0.97885200000000006</v>
      </c>
      <c r="F151" s="22">
        <v>1.107075</v>
      </c>
      <c r="G151" s="22">
        <v>0.89679600000000004</v>
      </c>
      <c r="H151" s="22">
        <v>1.016643</v>
      </c>
      <c r="I151" s="22">
        <v>1.1107180000000001</v>
      </c>
      <c r="J151" s="22">
        <v>0.89278000000000002</v>
      </c>
      <c r="K151" s="22">
        <v>1.0166949999999999</v>
      </c>
      <c r="L151" s="22">
        <v>1.1450419999999999</v>
      </c>
      <c r="M151" s="22">
        <v>0.91666899999999996</v>
      </c>
      <c r="N151" s="22">
        <v>1.0193319999999999</v>
      </c>
      <c r="O151" s="22">
        <v>1.0956509999999999</v>
      </c>
      <c r="P151" s="22">
        <v>0.89697700000000002</v>
      </c>
      <c r="Q151" s="22">
        <v>0.99468599999999996</v>
      </c>
      <c r="R151" s="22">
        <v>1.110768</v>
      </c>
      <c r="S151" s="22">
        <v>0.90581199999999995</v>
      </c>
      <c r="T151" s="22">
        <v>0.97882400000000003</v>
      </c>
      <c r="U151" s="22">
        <v>1.105988</v>
      </c>
      <c r="V151" s="22">
        <v>0.92449300000000001</v>
      </c>
    </row>
    <row r="152" spans="1:22" x14ac:dyDescent="0.3">
      <c r="A152" s="21" t="s">
        <v>136</v>
      </c>
      <c r="B152" s="22">
        <v>1.04456324</v>
      </c>
      <c r="C152" s="22">
        <v>1.1284696400000001</v>
      </c>
      <c r="D152" s="22">
        <v>0.82696712999999999</v>
      </c>
      <c r="E152" s="22">
        <v>0.96364000000000005</v>
      </c>
      <c r="F152" s="22">
        <v>1.0653300000000001</v>
      </c>
      <c r="G152" s="22">
        <v>0.85128999999999999</v>
      </c>
      <c r="H152" s="22">
        <v>0.91963600000000001</v>
      </c>
      <c r="I152" s="22">
        <v>1.131726</v>
      </c>
      <c r="J152" s="22">
        <v>0.72025899999999998</v>
      </c>
      <c r="K152" s="22">
        <v>0.96550899999999995</v>
      </c>
      <c r="L152" s="22">
        <v>1.0521739999999999</v>
      </c>
      <c r="M152" s="22">
        <v>0.76890499999999995</v>
      </c>
      <c r="N152" s="22">
        <v>0.99887099999999995</v>
      </c>
      <c r="O152" s="22">
        <v>1.093933</v>
      </c>
      <c r="P152" s="22">
        <v>0.84665999999999997</v>
      </c>
      <c r="Q152" s="22">
        <v>0.98902699999999999</v>
      </c>
      <c r="R152" s="22">
        <v>1.0255799999999999</v>
      </c>
      <c r="S152" s="22">
        <v>0.80826799999999999</v>
      </c>
      <c r="T152" s="22">
        <v>0.94745599999999996</v>
      </c>
      <c r="U152" s="22">
        <v>1.0219609999999999</v>
      </c>
      <c r="V152" s="22">
        <v>0.76084799999999997</v>
      </c>
    </row>
    <row r="153" spans="1:22" x14ac:dyDescent="0.3">
      <c r="A153" s="21" t="s">
        <v>96</v>
      </c>
      <c r="B153" s="22">
        <v>0.98416150999999996</v>
      </c>
      <c r="C153" s="22">
        <v>1.0856209100000001</v>
      </c>
      <c r="D153" s="22">
        <v>0.93021757999999999</v>
      </c>
      <c r="E153" s="22">
        <v>0.95593499999999998</v>
      </c>
      <c r="F153" s="22">
        <v>1.0683020000000001</v>
      </c>
      <c r="G153" s="22">
        <v>0.94204500000000002</v>
      </c>
      <c r="H153" s="22">
        <v>0.93524600000000002</v>
      </c>
      <c r="I153" s="22">
        <v>0.95629200000000003</v>
      </c>
      <c r="J153" s="22">
        <v>0.89800000000000002</v>
      </c>
      <c r="K153" s="22">
        <v>0.92191599999999996</v>
      </c>
      <c r="L153" s="22">
        <v>0.95678099999999999</v>
      </c>
      <c r="M153" s="22">
        <v>0.88059900000000002</v>
      </c>
      <c r="N153" s="22">
        <v>0.88746999999999998</v>
      </c>
      <c r="O153" s="22">
        <v>0.976441</v>
      </c>
      <c r="P153" s="22">
        <v>0.84435499999999997</v>
      </c>
      <c r="Q153" s="22">
        <v>0.83479099999999995</v>
      </c>
      <c r="R153" s="22">
        <v>0.84839299999999995</v>
      </c>
      <c r="S153" s="22">
        <v>0.824963</v>
      </c>
      <c r="T153" s="22">
        <v>0.81561399999999995</v>
      </c>
      <c r="U153" s="22">
        <v>0.85817699999999997</v>
      </c>
      <c r="V153" s="22">
        <v>0.72202100000000002</v>
      </c>
    </row>
    <row r="154" spans="1:22" x14ac:dyDescent="0.3">
      <c r="A154" s="21" t="s">
        <v>97</v>
      </c>
      <c r="B154" s="22">
        <v>1.0609175</v>
      </c>
      <c r="C154" s="22">
        <v>1.0624991100000001</v>
      </c>
      <c r="D154" s="22">
        <v>0.87658340000000001</v>
      </c>
      <c r="E154" s="22">
        <v>0.92680799999999997</v>
      </c>
      <c r="F154" s="22">
        <v>1.0630090000000001</v>
      </c>
      <c r="G154" s="22">
        <v>0.91810000000000003</v>
      </c>
      <c r="H154" s="22">
        <v>0.99776500000000001</v>
      </c>
      <c r="I154" s="22">
        <v>1.0547340000000001</v>
      </c>
      <c r="J154" s="22">
        <v>0.81714299999999995</v>
      </c>
      <c r="K154" s="22">
        <v>1.031401</v>
      </c>
      <c r="L154" s="22">
        <v>1.0587029999999999</v>
      </c>
      <c r="M154" s="22">
        <v>0.87415699999999996</v>
      </c>
      <c r="N154" s="22">
        <v>0.94003999999999999</v>
      </c>
      <c r="O154" s="22">
        <v>1.058826</v>
      </c>
      <c r="P154" s="22">
        <v>0.80959899999999996</v>
      </c>
      <c r="Q154" s="22">
        <v>0.884413</v>
      </c>
      <c r="R154" s="22">
        <v>1.100956</v>
      </c>
      <c r="S154" s="22">
        <v>0.71514500000000003</v>
      </c>
      <c r="T154" s="22">
        <v>0.81261899999999998</v>
      </c>
      <c r="U154" s="22">
        <v>0.98670500000000005</v>
      </c>
      <c r="V154" s="22">
        <v>0.79259599999999997</v>
      </c>
    </row>
    <row r="155" spans="1:22" x14ac:dyDescent="0.3">
      <c r="A155" s="21" t="s">
        <v>129</v>
      </c>
      <c r="B155" s="22">
        <v>0.97509990999999996</v>
      </c>
      <c r="C155" s="22">
        <v>1.0514008699999999</v>
      </c>
      <c r="D155" s="22">
        <v>0.97349922</v>
      </c>
      <c r="E155" s="22">
        <v>0.93136600000000003</v>
      </c>
      <c r="F155" s="22">
        <v>0.94765999999999995</v>
      </c>
      <c r="G155" s="22">
        <v>0.92098400000000002</v>
      </c>
      <c r="H155" s="22">
        <v>0.90904499999999999</v>
      </c>
      <c r="I155" s="22">
        <v>1.0357000000000001</v>
      </c>
      <c r="J155" s="22">
        <v>0.69384100000000004</v>
      </c>
      <c r="K155" s="22">
        <v>0.92934600000000001</v>
      </c>
      <c r="L155" s="22">
        <v>1.045142</v>
      </c>
      <c r="M155" s="22">
        <v>0.68589800000000001</v>
      </c>
      <c r="N155" s="22">
        <v>0.82704800000000001</v>
      </c>
      <c r="O155" s="22">
        <v>0.92113699999999998</v>
      </c>
      <c r="P155" s="22">
        <v>0.75253599999999998</v>
      </c>
      <c r="Q155" s="22">
        <v>0.762324</v>
      </c>
      <c r="R155" s="22">
        <v>0.91288199999999997</v>
      </c>
      <c r="S155" s="22">
        <v>0.63696200000000003</v>
      </c>
      <c r="T155" s="22">
        <v>0.70444300000000004</v>
      </c>
      <c r="U155" s="22">
        <v>0.74572099999999997</v>
      </c>
      <c r="V155" s="22">
        <v>0.677041</v>
      </c>
    </row>
    <row r="156" spans="1:22" x14ac:dyDescent="0.3">
      <c r="A156" s="21" t="s">
        <v>130</v>
      </c>
      <c r="B156" s="22">
        <v>1.11809443</v>
      </c>
      <c r="C156" s="22">
        <v>1.1263955400000001</v>
      </c>
      <c r="D156" s="22">
        <v>0.75551003000000005</v>
      </c>
      <c r="E156" s="22">
        <v>0.97450599999999998</v>
      </c>
      <c r="F156" s="22">
        <v>1.0502579999999999</v>
      </c>
      <c r="G156" s="22">
        <v>0.80282500000000001</v>
      </c>
      <c r="H156" s="22">
        <v>0.89808299999999996</v>
      </c>
      <c r="I156" s="22">
        <v>0.97514999999999996</v>
      </c>
      <c r="J156" s="22">
        <v>0.78698299999999999</v>
      </c>
      <c r="K156" s="22">
        <v>0.92859700000000001</v>
      </c>
      <c r="L156" s="22">
        <v>1.006912</v>
      </c>
      <c r="M156" s="22">
        <v>0.82468799999999998</v>
      </c>
      <c r="N156" s="22">
        <v>0.84409000000000001</v>
      </c>
      <c r="O156" s="22">
        <v>0.960036</v>
      </c>
      <c r="P156" s="22">
        <v>0.82923800000000003</v>
      </c>
      <c r="Q156" s="22">
        <v>0.77845299999999995</v>
      </c>
      <c r="R156" s="22">
        <v>0.94120000000000004</v>
      </c>
      <c r="S156" s="22">
        <v>0.75035700000000005</v>
      </c>
      <c r="T156" s="22">
        <v>0.76741999999999999</v>
      </c>
      <c r="U156" s="22">
        <v>0.88349699999999998</v>
      </c>
      <c r="V156" s="22">
        <v>0.69949700000000004</v>
      </c>
    </row>
    <row r="158" spans="1:22" x14ac:dyDescent="0.3">
      <c r="A158" s="21" t="s">
        <v>128</v>
      </c>
    </row>
    <row r="159" spans="1:22" x14ac:dyDescent="0.3">
      <c r="A159" s="17"/>
      <c r="B159" s="18" t="s">
        <v>107</v>
      </c>
      <c r="C159" s="18"/>
      <c r="D159" s="18"/>
      <c r="E159" s="18" t="s">
        <v>108</v>
      </c>
      <c r="F159" s="18"/>
      <c r="G159" s="18"/>
      <c r="H159" s="18" t="s">
        <v>109</v>
      </c>
      <c r="I159" s="18"/>
      <c r="J159" s="18"/>
      <c r="K159" s="18" t="s">
        <v>110</v>
      </c>
      <c r="L159" s="18"/>
      <c r="M159" s="18"/>
      <c r="N159" s="18" t="s">
        <v>111</v>
      </c>
      <c r="O159" s="18"/>
      <c r="P159" s="18"/>
      <c r="Q159" s="18" t="s">
        <v>112</v>
      </c>
      <c r="R159" s="18"/>
      <c r="S159" s="18"/>
      <c r="T159" s="18" t="s">
        <v>113</v>
      </c>
      <c r="U159" s="18"/>
      <c r="V159" s="18"/>
    </row>
    <row r="160" spans="1:22" x14ac:dyDescent="0.3">
      <c r="A160" s="21"/>
      <c r="B160" t="s">
        <v>114</v>
      </c>
      <c r="C160" t="s">
        <v>115</v>
      </c>
      <c r="D160" t="s">
        <v>116</v>
      </c>
      <c r="E160" t="s">
        <v>114</v>
      </c>
      <c r="F160" t="s">
        <v>115</v>
      </c>
      <c r="G160" t="s">
        <v>116</v>
      </c>
      <c r="H160" t="s">
        <v>114</v>
      </c>
      <c r="I160" t="s">
        <v>115</v>
      </c>
      <c r="J160" t="s">
        <v>116</v>
      </c>
      <c r="K160" t="s">
        <v>114</v>
      </c>
      <c r="L160" t="s">
        <v>115</v>
      </c>
      <c r="M160" t="s">
        <v>116</v>
      </c>
      <c r="N160" t="s">
        <v>114</v>
      </c>
      <c r="O160" t="s">
        <v>115</v>
      </c>
      <c r="P160" t="s">
        <v>116</v>
      </c>
      <c r="Q160" t="s">
        <v>114</v>
      </c>
      <c r="R160" t="s">
        <v>115</v>
      </c>
      <c r="S160" t="s">
        <v>116</v>
      </c>
      <c r="T160" t="s">
        <v>114</v>
      </c>
      <c r="U160" t="s">
        <v>115</v>
      </c>
      <c r="V160" t="s">
        <v>116</v>
      </c>
    </row>
    <row r="161" spans="1:22" x14ac:dyDescent="0.3">
      <c r="A161" s="21" t="s">
        <v>117</v>
      </c>
      <c r="B161" s="22">
        <v>1.0118303200000001</v>
      </c>
      <c r="C161" s="22">
        <v>1.1692555099999999</v>
      </c>
      <c r="D161" s="22">
        <v>0.81891415999999995</v>
      </c>
      <c r="E161" s="22">
        <v>0.93564400000000003</v>
      </c>
      <c r="F161" s="22">
        <v>0.979236</v>
      </c>
      <c r="G161" s="22">
        <v>0.85166699999999995</v>
      </c>
      <c r="H161" s="22">
        <v>0.93317700000000003</v>
      </c>
      <c r="I161" s="22">
        <v>1.3715010000000001</v>
      </c>
      <c r="J161" s="22">
        <v>0.930535</v>
      </c>
      <c r="K161" s="22">
        <v>0.95499800000000001</v>
      </c>
      <c r="L161" s="22">
        <v>1.314446</v>
      </c>
      <c r="M161" s="22">
        <v>0.79552100000000003</v>
      </c>
      <c r="N161" s="22">
        <v>1.029409</v>
      </c>
      <c r="O161" s="22">
        <v>1.116042</v>
      </c>
      <c r="P161" s="22">
        <v>0.927033</v>
      </c>
      <c r="Q161" s="22">
        <v>0.97806400000000004</v>
      </c>
      <c r="R161" s="22">
        <v>1.2042489999999999</v>
      </c>
      <c r="S161" s="22">
        <v>0.85106899999999996</v>
      </c>
      <c r="T161" s="22">
        <v>1.0789280000000001</v>
      </c>
      <c r="U161" s="22">
        <v>1.184849</v>
      </c>
      <c r="V161" s="22">
        <v>0.87812999999999997</v>
      </c>
    </row>
    <row r="162" spans="1:22" x14ac:dyDescent="0.3">
      <c r="A162" s="21" t="s">
        <v>131</v>
      </c>
      <c r="B162" s="22">
        <v>0.94787151999999997</v>
      </c>
      <c r="C162" s="22">
        <v>1.251379</v>
      </c>
      <c r="D162" s="22">
        <v>0.80074948000000001</v>
      </c>
      <c r="E162" s="22">
        <v>0.92266599999999999</v>
      </c>
      <c r="F162" s="22">
        <v>1.305852</v>
      </c>
      <c r="G162" s="22">
        <v>0.83924299999999996</v>
      </c>
      <c r="H162" s="22">
        <v>1.1419889999999999</v>
      </c>
      <c r="I162" s="22">
        <v>1.20652</v>
      </c>
      <c r="J162" s="22">
        <v>0.94837899999999997</v>
      </c>
      <c r="K162" s="22">
        <v>1.060597</v>
      </c>
      <c r="L162" s="22">
        <v>1.1695340000000001</v>
      </c>
      <c r="M162" s="22">
        <v>0.96739600000000003</v>
      </c>
      <c r="N162" s="22">
        <v>1.071375</v>
      </c>
      <c r="O162" s="22">
        <v>1.2042040000000001</v>
      </c>
      <c r="P162" s="22">
        <v>0.99822</v>
      </c>
      <c r="Q162" s="22">
        <v>1.089618</v>
      </c>
      <c r="R162" s="22">
        <v>1.3222750000000001</v>
      </c>
      <c r="S162" s="22">
        <v>1.011971</v>
      </c>
      <c r="T162" s="22">
        <v>1.159794</v>
      </c>
      <c r="U162" s="22">
        <v>1.523169</v>
      </c>
      <c r="V162" s="22">
        <v>0.90424300000000002</v>
      </c>
    </row>
    <row r="163" spans="1:22" x14ac:dyDescent="0.3">
      <c r="A163" s="21" t="s">
        <v>118</v>
      </c>
      <c r="B163" s="22">
        <v>1.05503433</v>
      </c>
      <c r="C163" s="22">
        <v>1.0986040699999999</v>
      </c>
      <c r="D163" s="22">
        <v>0.84636160000000005</v>
      </c>
      <c r="E163" s="22">
        <v>0.92232700000000001</v>
      </c>
      <c r="F163" s="22">
        <v>1.0964879999999999</v>
      </c>
      <c r="G163" s="22">
        <v>0.80822899999999998</v>
      </c>
      <c r="H163" s="22">
        <v>1.2006969999999999</v>
      </c>
      <c r="I163" s="22">
        <v>1.206887</v>
      </c>
      <c r="J163" s="22">
        <v>0.94082299999999996</v>
      </c>
      <c r="K163" s="22">
        <v>1.2566409999999999</v>
      </c>
      <c r="L163" s="22">
        <v>1.3248549999999999</v>
      </c>
      <c r="M163" s="22">
        <v>0.97658299999999998</v>
      </c>
      <c r="N163" s="22">
        <v>1.0006349999999999</v>
      </c>
      <c r="O163" s="22">
        <v>1.319232</v>
      </c>
      <c r="P163" s="22">
        <v>0.98104499999999994</v>
      </c>
      <c r="Q163" s="22">
        <v>1.0693140000000001</v>
      </c>
      <c r="R163" s="22">
        <v>1.2934589999999999</v>
      </c>
      <c r="S163" s="22">
        <v>0.97455400000000003</v>
      </c>
      <c r="T163" s="22">
        <v>1.0975060000000001</v>
      </c>
      <c r="U163" s="22">
        <v>1.3567290000000001</v>
      </c>
      <c r="V163" s="22">
        <v>1.071294</v>
      </c>
    </row>
    <row r="164" spans="1:22" x14ac:dyDescent="0.3">
      <c r="A164" s="21" t="s">
        <v>119</v>
      </c>
      <c r="B164" s="22">
        <v>0.91408202999999999</v>
      </c>
      <c r="C164" s="22">
        <v>1.38930189</v>
      </c>
      <c r="D164" s="22">
        <v>0.69661607000000003</v>
      </c>
      <c r="E164" s="22">
        <v>0.74803399999999998</v>
      </c>
      <c r="F164" s="22">
        <v>1.581494</v>
      </c>
      <c r="G164" s="22">
        <v>0.72802299999999998</v>
      </c>
      <c r="H164" s="22">
        <v>0.97576799999999997</v>
      </c>
      <c r="I164" s="22">
        <v>1.072505</v>
      </c>
      <c r="J164" s="22">
        <v>0.82712200000000002</v>
      </c>
      <c r="K164" s="22">
        <v>0.89241700000000002</v>
      </c>
      <c r="L164" s="22">
        <v>1.2189829999999999</v>
      </c>
      <c r="M164" s="22">
        <v>0.88638899999999998</v>
      </c>
      <c r="N164" s="22">
        <v>0.84990699999999997</v>
      </c>
      <c r="O164" s="22">
        <v>1.1508860000000001</v>
      </c>
      <c r="P164" s="22">
        <v>0.73746800000000001</v>
      </c>
      <c r="Q164" s="22">
        <v>0.86215399999999998</v>
      </c>
      <c r="R164" s="22">
        <v>1.146585</v>
      </c>
      <c r="S164" s="22">
        <v>0.59056500000000001</v>
      </c>
      <c r="T164" s="22">
        <v>0.68578399999999995</v>
      </c>
      <c r="U164" s="22">
        <v>1.3518079999999999</v>
      </c>
      <c r="V164" s="22">
        <v>0.64138399999999995</v>
      </c>
    </row>
    <row r="165" spans="1:22" x14ac:dyDescent="0.3">
      <c r="A165" s="21" t="s">
        <v>132</v>
      </c>
      <c r="B165" s="22">
        <v>1.0601503800000001</v>
      </c>
      <c r="C165" s="22">
        <v>1.0639255599999999</v>
      </c>
      <c r="D165" s="22">
        <v>0.87592406</v>
      </c>
      <c r="E165" s="22">
        <v>0.87454399999999999</v>
      </c>
      <c r="F165" s="22">
        <v>1.1829320000000001</v>
      </c>
      <c r="G165" s="22">
        <v>0.86110699999999996</v>
      </c>
      <c r="H165" s="22">
        <v>0.91065799999999997</v>
      </c>
      <c r="I165" s="22">
        <v>1.043115</v>
      </c>
      <c r="J165" s="22">
        <v>0.80410099999999995</v>
      </c>
      <c r="K165" s="22">
        <v>0.90072700000000006</v>
      </c>
      <c r="L165" s="22">
        <v>1.0326550000000001</v>
      </c>
      <c r="M165" s="22">
        <v>0.82677900000000004</v>
      </c>
      <c r="N165" s="22">
        <v>0.94588000000000005</v>
      </c>
      <c r="O165" s="22">
        <v>1.0028729999999999</v>
      </c>
      <c r="P165" s="22">
        <v>0.89333899999999999</v>
      </c>
      <c r="Q165" s="22">
        <v>0.85861799999999999</v>
      </c>
      <c r="R165" s="22">
        <v>0.94692200000000004</v>
      </c>
      <c r="S165" s="22">
        <v>0.741479</v>
      </c>
      <c r="T165" s="22">
        <v>0.91616600000000004</v>
      </c>
      <c r="U165" s="22">
        <v>1.1615660000000001</v>
      </c>
      <c r="V165" s="22">
        <v>0.90429899999999996</v>
      </c>
    </row>
    <row r="166" spans="1:22" x14ac:dyDescent="0.3">
      <c r="A166" s="21" t="s">
        <v>133</v>
      </c>
      <c r="B166" s="22">
        <v>0.93039782000000004</v>
      </c>
      <c r="C166" s="22">
        <v>1.14699668</v>
      </c>
      <c r="D166" s="22">
        <v>0.92260551000000002</v>
      </c>
      <c r="E166" s="22">
        <v>0.97152799999999995</v>
      </c>
      <c r="F166" s="22">
        <v>0.98188799999999998</v>
      </c>
      <c r="G166" s="22">
        <v>0.91176699999999999</v>
      </c>
      <c r="H166" s="22">
        <v>1.1442699999999999</v>
      </c>
      <c r="I166" s="22">
        <v>1.1670160000000001</v>
      </c>
      <c r="J166" s="22">
        <v>0.76251599999999997</v>
      </c>
      <c r="K166" s="22">
        <v>1.1834119999999999</v>
      </c>
      <c r="L166" s="22">
        <v>1.2013510000000001</v>
      </c>
      <c r="M166" s="22">
        <v>0.81420599999999999</v>
      </c>
      <c r="N166" s="22">
        <v>0.91247100000000003</v>
      </c>
      <c r="O166" s="22">
        <v>1.200458</v>
      </c>
      <c r="P166" s="22">
        <v>0.80832099999999996</v>
      </c>
      <c r="Q166" s="22">
        <v>0.92939499999999997</v>
      </c>
      <c r="R166" s="22">
        <v>1.2402219999999999</v>
      </c>
      <c r="S166" s="22">
        <v>0.83554099999999998</v>
      </c>
      <c r="T166" s="22">
        <v>1.0129379999999999</v>
      </c>
      <c r="U166" s="22">
        <v>1.020994</v>
      </c>
      <c r="V166" s="22">
        <v>0.97212799999999999</v>
      </c>
    </row>
    <row r="167" spans="1:22" x14ac:dyDescent="0.3">
      <c r="A167" s="21" t="s">
        <v>134</v>
      </c>
      <c r="B167" s="22">
        <v>1.0158692199999999</v>
      </c>
      <c r="C167" s="22">
        <v>1.14367508</v>
      </c>
      <c r="D167" s="22">
        <v>0.84045570000000003</v>
      </c>
      <c r="E167" s="22">
        <v>0.83050599999999997</v>
      </c>
      <c r="F167" s="22">
        <v>1.0890299999999999</v>
      </c>
      <c r="G167" s="22">
        <v>0.71682900000000005</v>
      </c>
      <c r="H167" s="22">
        <v>1.0362739999999999</v>
      </c>
      <c r="I167" s="22">
        <v>1.167894</v>
      </c>
      <c r="J167" s="22">
        <v>0.78759599999999996</v>
      </c>
      <c r="K167" s="22">
        <v>1.175508</v>
      </c>
      <c r="L167" s="22">
        <v>1.2036629999999999</v>
      </c>
      <c r="M167" s="22">
        <v>0.75740799999999997</v>
      </c>
      <c r="N167" s="22">
        <v>1.149017</v>
      </c>
      <c r="O167" s="22">
        <v>1.258195</v>
      </c>
      <c r="P167" s="22">
        <v>0.70388099999999998</v>
      </c>
      <c r="Q167" s="22">
        <v>0.995</v>
      </c>
      <c r="R167" s="22">
        <v>1.165216</v>
      </c>
      <c r="S167" s="22">
        <v>0.91849400000000003</v>
      </c>
      <c r="T167" s="22">
        <v>0.96630499999999997</v>
      </c>
      <c r="U167" s="22">
        <v>1.13313</v>
      </c>
      <c r="V167" s="22">
        <v>0.93471499999999996</v>
      </c>
    </row>
    <row r="168" spans="1:22" x14ac:dyDescent="0.3">
      <c r="A168" s="21" t="s">
        <v>124</v>
      </c>
      <c r="B168" s="22">
        <v>1.0928425900000001</v>
      </c>
      <c r="C168" s="22">
        <v>1.2976086</v>
      </c>
      <c r="D168" s="22">
        <v>0.60954881000000005</v>
      </c>
      <c r="E168" s="22">
        <v>0.86755000000000004</v>
      </c>
      <c r="F168" s="22">
        <v>1.2890360000000001</v>
      </c>
      <c r="G168" s="22">
        <v>0.64985599999999999</v>
      </c>
      <c r="H168" s="22">
        <v>1.0561750000000001</v>
      </c>
      <c r="I168" s="22">
        <v>1.2082170000000001</v>
      </c>
      <c r="J168" s="22">
        <v>0.71161300000000005</v>
      </c>
      <c r="K168" s="22">
        <v>0.96940099999999996</v>
      </c>
      <c r="L168" s="22">
        <v>1.2832079999999999</v>
      </c>
      <c r="M168" s="22">
        <v>0.77454000000000001</v>
      </c>
      <c r="N168" s="22">
        <v>1.037596</v>
      </c>
      <c r="O168" s="22">
        <v>1.1379349999999999</v>
      </c>
      <c r="P168" s="22">
        <v>0.83848199999999995</v>
      </c>
      <c r="Q168" s="22">
        <v>1.093531</v>
      </c>
      <c r="R168" s="22">
        <v>1.10301</v>
      </c>
      <c r="S168" s="22">
        <v>0.81525999999999998</v>
      </c>
      <c r="T168" s="22">
        <v>1.0657129999999999</v>
      </c>
      <c r="U168" s="22">
        <v>1.4453199999999999</v>
      </c>
      <c r="V168" s="22">
        <v>0.62768800000000002</v>
      </c>
    </row>
    <row r="169" spans="1:22" x14ac:dyDescent="0.3">
      <c r="A169" s="21" t="s">
        <v>135</v>
      </c>
      <c r="B169" s="22">
        <v>0.95630923000000001</v>
      </c>
      <c r="C169" s="22">
        <v>1.1970360799999999</v>
      </c>
      <c r="D169" s="22">
        <v>0.84665467999999999</v>
      </c>
      <c r="E169" s="22">
        <v>0.94204500000000002</v>
      </c>
      <c r="F169" s="22">
        <v>1.173454</v>
      </c>
      <c r="G169" s="22">
        <v>0.87317999999999996</v>
      </c>
      <c r="H169" s="22">
        <v>0.93151700000000004</v>
      </c>
      <c r="I169" s="22">
        <v>1.194706</v>
      </c>
      <c r="J169" s="22">
        <v>0.923543</v>
      </c>
      <c r="K169" s="22">
        <v>0.938164</v>
      </c>
      <c r="L169" s="22">
        <v>1.1729290000000001</v>
      </c>
      <c r="M169" s="22">
        <v>0.904748</v>
      </c>
      <c r="N169" s="22">
        <v>0.93964700000000001</v>
      </c>
      <c r="O169" s="22">
        <v>1.1207579999999999</v>
      </c>
      <c r="P169" s="22">
        <v>0.90359100000000003</v>
      </c>
      <c r="Q169" s="22">
        <v>0.95640099999999995</v>
      </c>
      <c r="R169" s="22">
        <v>1.1181319999999999</v>
      </c>
      <c r="S169" s="22">
        <v>0.88798200000000005</v>
      </c>
      <c r="T169" s="22">
        <v>0.93813100000000005</v>
      </c>
      <c r="U169" s="22">
        <v>1.1818409999999999</v>
      </c>
      <c r="V169" s="22">
        <v>0.87942500000000001</v>
      </c>
    </row>
    <row r="170" spans="1:22" x14ac:dyDescent="0.3">
      <c r="A170" s="21" t="s">
        <v>136</v>
      </c>
      <c r="B170" s="22">
        <v>0.98772031999999998</v>
      </c>
      <c r="C170" s="22">
        <v>1.0445070700000001</v>
      </c>
      <c r="D170" s="22">
        <v>0.96777261000000003</v>
      </c>
      <c r="E170" s="22">
        <v>0.96244799999999997</v>
      </c>
      <c r="F170" s="22">
        <v>1.3070139999999999</v>
      </c>
      <c r="G170" s="22">
        <v>0.94115099999999996</v>
      </c>
      <c r="H170" s="22">
        <v>1.117909</v>
      </c>
      <c r="I170" s="22">
        <v>1.1945129999999999</v>
      </c>
      <c r="J170" s="22">
        <v>0.95407600000000004</v>
      </c>
      <c r="K170" s="22">
        <v>1.095831</v>
      </c>
      <c r="L170" s="22">
        <v>1.1917089999999999</v>
      </c>
      <c r="M170" s="22">
        <v>0.96577299999999999</v>
      </c>
      <c r="N170" s="22">
        <v>1.0633330000000001</v>
      </c>
      <c r="O170" s="22">
        <v>1.1560649999999999</v>
      </c>
      <c r="P170" s="22">
        <v>0.94136299999999995</v>
      </c>
      <c r="Q170" s="22">
        <v>1.034192</v>
      </c>
      <c r="R170" s="22">
        <v>1.2084619999999999</v>
      </c>
      <c r="S170" s="22">
        <v>1.011789</v>
      </c>
      <c r="T170" s="22">
        <v>1.113836</v>
      </c>
      <c r="U170" s="22">
        <v>1.2331490000000001</v>
      </c>
      <c r="V170" s="22">
        <v>1.0343789999999999</v>
      </c>
    </row>
    <row r="171" spans="1:22" x14ac:dyDescent="0.3">
      <c r="A171" s="21" t="s">
        <v>95</v>
      </c>
      <c r="B171" s="22">
        <v>0.99226639000000005</v>
      </c>
      <c r="C171" s="22">
        <v>1.10341709</v>
      </c>
      <c r="D171" s="22">
        <v>0.90431651999999996</v>
      </c>
      <c r="E171" s="22">
        <v>1.1015809999999999</v>
      </c>
      <c r="F171" s="22">
        <v>1.195643</v>
      </c>
      <c r="G171" s="22">
        <v>1.0077</v>
      </c>
      <c r="H171" s="22">
        <v>0.96506400000000003</v>
      </c>
      <c r="I171" s="22">
        <v>1.161178</v>
      </c>
      <c r="J171" s="22">
        <v>0.93492600000000003</v>
      </c>
      <c r="K171" s="22">
        <v>0.91546700000000003</v>
      </c>
      <c r="L171" s="22">
        <v>1.1251990000000001</v>
      </c>
      <c r="M171" s="22">
        <v>0.89560099999999998</v>
      </c>
      <c r="N171" s="22">
        <v>0.82905499999999999</v>
      </c>
      <c r="O171" s="22">
        <v>1.078487</v>
      </c>
      <c r="P171" s="22">
        <v>0.72550800000000004</v>
      </c>
      <c r="Q171" s="22">
        <v>0.73547899999999999</v>
      </c>
      <c r="R171" s="22">
        <v>0.97877700000000001</v>
      </c>
      <c r="S171" s="22">
        <v>0.72591899999999998</v>
      </c>
      <c r="T171" s="22">
        <v>0.79331799999999997</v>
      </c>
      <c r="U171" s="22">
        <v>0.82463399999999998</v>
      </c>
      <c r="V171" s="22">
        <v>0.71762700000000001</v>
      </c>
    </row>
    <row r="172" spans="1:22" x14ac:dyDescent="0.3">
      <c r="A172" s="21" t="s">
        <v>97</v>
      </c>
      <c r="B172" s="22">
        <v>0.98917314999999995</v>
      </c>
      <c r="C172" s="22">
        <v>1.30469397</v>
      </c>
      <c r="D172" s="22">
        <v>0.70613287999999996</v>
      </c>
      <c r="E172" s="22">
        <v>0.86264600000000002</v>
      </c>
      <c r="F172" s="22">
        <v>1.3444689999999999</v>
      </c>
      <c r="G172" s="22">
        <v>0.72950300000000001</v>
      </c>
      <c r="H172" s="22">
        <v>0.82305700000000004</v>
      </c>
      <c r="I172" s="22">
        <v>1.373407</v>
      </c>
      <c r="J172" s="22">
        <v>0.47046700000000002</v>
      </c>
      <c r="K172" s="22">
        <v>0.752305</v>
      </c>
      <c r="L172" s="22">
        <v>1.3108919999999999</v>
      </c>
      <c r="M172" s="22">
        <v>0.44087700000000002</v>
      </c>
      <c r="N172" s="22">
        <v>0.54126300000000005</v>
      </c>
      <c r="O172" s="22">
        <v>1.2126870000000001</v>
      </c>
      <c r="P172" s="22">
        <v>0.46105600000000002</v>
      </c>
      <c r="Q172" s="22">
        <v>0.38197999999999999</v>
      </c>
      <c r="R172" s="22">
        <v>1.1044179999999999</v>
      </c>
      <c r="S172" s="22">
        <v>0.27662900000000001</v>
      </c>
      <c r="T172" s="22">
        <v>0.37511100000000003</v>
      </c>
      <c r="U172" s="22">
        <v>0.75619499999999995</v>
      </c>
      <c r="V172" s="22">
        <v>0.29467900000000002</v>
      </c>
    </row>
    <row r="173" spans="1:22" x14ac:dyDescent="0.3">
      <c r="A173" s="21" t="s">
        <v>129</v>
      </c>
      <c r="B173" s="22">
        <v>0.90416258999999999</v>
      </c>
      <c r="C173" s="22">
        <v>1.3296414000000001</v>
      </c>
      <c r="D173" s="22">
        <v>0.76619601999999998</v>
      </c>
      <c r="E173" s="22">
        <v>0.82220000000000004</v>
      </c>
      <c r="F173" s="22">
        <v>1.259442</v>
      </c>
      <c r="G173" s="22">
        <v>0.76682700000000004</v>
      </c>
      <c r="H173" s="22">
        <v>0.98471399999999998</v>
      </c>
      <c r="I173" s="22">
        <v>1.0060800000000001</v>
      </c>
      <c r="J173" s="22">
        <v>0.76745600000000003</v>
      </c>
      <c r="K173" s="22">
        <v>0.94556799999999996</v>
      </c>
      <c r="L173" s="22">
        <v>1.0301990000000001</v>
      </c>
      <c r="M173" s="22">
        <v>0.843723</v>
      </c>
      <c r="N173" s="22">
        <v>0.91512800000000005</v>
      </c>
      <c r="O173" s="22">
        <v>1.1300790000000001</v>
      </c>
      <c r="P173" s="22">
        <v>0.82863100000000001</v>
      </c>
      <c r="Q173" s="22">
        <v>0.890509</v>
      </c>
      <c r="R173" s="22">
        <v>1.0085550000000001</v>
      </c>
      <c r="S173" s="22">
        <v>0.86370000000000002</v>
      </c>
      <c r="T173" s="22">
        <v>0.91567500000000002</v>
      </c>
      <c r="U173" s="22">
        <v>1.429227</v>
      </c>
      <c r="V173" s="22">
        <v>0.68406599999999995</v>
      </c>
    </row>
    <row r="174" spans="1:22" x14ac:dyDescent="0.3">
      <c r="A174" s="21" t="s">
        <v>130</v>
      </c>
      <c r="B174" s="22">
        <v>1.1211859799999999</v>
      </c>
      <c r="C174" s="22">
        <v>1.20803214</v>
      </c>
      <c r="D174" s="22">
        <v>0.67078188000000005</v>
      </c>
      <c r="E174" s="22">
        <v>0.95238299999999998</v>
      </c>
      <c r="F174" s="22">
        <v>1.1180760000000001</v>
      </c>
      <c r="G174" s="22">
        <v>0.64858700000000002</v>
      </c>
      <c r="H174" s="22">
        <v>0.940913</v>
      </c>
      <c r="I174" s="22">
        <v>1.4467829999999999</v>
      </c>
      <c r="J174" s="22">
        <v>0.85710299999999995</v>
      </c>
      <c r="K174" s="22">
        <v>0.78581999999999996</v>
      </c>
      <c r="L174" s="22">
        <v>1.352779</v>
      </c>
      <c r="M174" s="22">
        <v>0.67849000000000004</v>
      </c>
      <c r="N174" s="22">
        <v>0.85057400000000005</v>
      </c>
      <c r="O174" s="22">
        <v>0.87215399999999998</v>
      </c>
      <c r="P174" s="22">
        <v>0.79163799999999995</v>
      </c>
      <c r="Q174" s="22">
        <v>0.823102</v>
      </c>
      <c r="R174" s="22">
        <v>0.99639299999999997</v>
      </c>
      <c r="S174" s="22">
        <v>0.79475300000000004</v>
      </c>
      <c r="T174" s="22">
        <v>0.87221800000000005</v>
      </c>
      <c r="U174" s="22">
        <v>0.97552000000000005</v>
      </c>
      <c r="V174" s="22">
        <v>0.69586400000000004</v>
      </c>
    </row>
  </sheetData>
  <mergeCells count="83">
    <mergeCell ref="T141:V141"/>
    <mergeCell ref="B159:D159"/>
    <mergeCell ref="E159:G159"/>
    <mergeCell ref="H159:J159"/>
    <mergeCell ref="K159:M159"/>
    <mergeCell ref="N159:P159"/>
    <mergeCell ref="Q159:S159"/>
    <mergeCell ref="T159:V159"/>
    <mergeCell ref="B141:D141"/>
    <mergeCell ref="E141:G141"/>
    <mergeCell ref="H141:J141"/>
    <mergeCell ref="K141:M141"/>
    <mergeCell ref="N141:P141"/>
    <mergeCell ref="Q141:S141"/>
    <mergeCell ref="T114:V114"/>
    <mergeCell ref="B134:C134"/>
    <mergeCell ref="D134:E134"/>
    <mergeCell ref="F134:G134"/>
    <mergeCell ref="J134:K134"/>
    <mergeCell ref="L134:M134"/>
    <mergeCell ref="N134:O134"/>
    <mergeCell ref="B114:D114"/>
    <mergeCell ref="E114:G114"/>
    <mergeCell ref="H114:J114"/>
    <mergeCell ref="K114:M114"/>
    <mergeCell ref="N114:P114"/>
    <mergeCell ref="Q114:S114"/>
    <mergeCell ref="T79:U79"/>
    <mergeCell ref="B96:D96"/>
    <mergeCell ref="E96:G96"/>
    <mergeCell ref="H96:J96"/>
    <mergeCell ref="K96:M96"/>
    <mergeCell ref="N96:P96"/>
    <mergeCell ref="Q96:S96"/>
    <mergeCell ref="T96:V96"/>
    <mergeCell ref="B79:D79"/>
    <mergeCell ref="E79:G79"/>
    <mergeCell ref="H79:J79"/>
    <mergeCell ref="K79:M79"/>
    <mergeCell ref="N79:P79"/>
    <mergeCell ref="Q79:S79"/>
    <mergeCell ref="T43:V43"/>
    <mergeCell ref="B61:D61"/>
    <mergeCell ref="E61:G61"/>
    <mergeCell ref="H61:J61"/>
    <mergeCell ref="K61:M61"/>
    <mergeCell ref="N61:P61"/>
    <mergeCell ref="Q61:S61"/>
    <mergeCell ref="T61:V61"/>
    <mergeCell ref="B43:D43"/>
    <mergeCell ref="E43:G43"/>
    <mergeCell ref="H43:J43"/>
    <mergeCell ref="K43:M43"/>
    <mergeCell ref="N43:P43"/>
    <mergeCell ref="Q43:S43"/>
    <mergeCell ref="T13:U13"/>
    <mergeCell ref="V13:W13"/>
    <mergeCell ref="B25:D25"/>
    <mergeCell ref="E25:G25"/>
    <mergeCell ref="H25:J25"/>
    <mergeCell ref="K25:M25"/>
    <mergeCell ref="N25:P25"/>
    <mergeCell ref="Q25:S25"/>
    <mergeCell ref="T25:V25"/>
    <mergeCell ref="R4:S4"/>
    <mergeCell ref="T4:U4"/>
    <mergeCell ref="V4:W4"/>
    <mergeCell ref="B13:C13"/>
    <mergeCell ref="D13:E13"/>
    <mergeCell ref="F13:G13"/>
    <mergeCell ref="J13:K13"/>
    <mergeCell ref="L13:M13"/>
    <mergeCell ref="N13:O13"/>
    <mergeCell ref="R13:S13"/>
    <mergeCell ref="J3:K3"/>
    <mergeCell ref="L3:M3"/>
    <mergeCell ref="N3:O3"/>
    <mergeCell ref="B4:C4"/>
    <mergeCell ref="D4:E4"/>
    <mergeCell ref="F4:G4"/>
    <mergeCell ref="J4:K4"/>
    <mergeCell ref="L4:M4"/>
    <mergeCell ref="N4:O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832CC-BCD1-457D-BF3A-4449480C1227}">
  <dimension ref="A1:N13"/>
  <sheetViews>
    <sheetView workbookViewId="0">
      <selection activeCell="M20" sqref="M20"/>
    </sheetView>
  </sheetViews>
  <sheetFormatPr defaultRowHeight="14.4" x14ac:dyDescent="0.3"/>
  <sheetData>
    <row r="1" spans="1:14" ht="18" x14ac:dyDescent="0.35">
      <c r="A1" s="15" t="s">
        <v>137</v>
      </c>
    </row>
    <row r="2" spans="1:14" x14ac:dyDescent="0.3">
      <c r="A2" t="s">
        <v>138</v>
      </c>
    </row>
    <row r="3" spans="1:14" x14ac:dyDescent="0.3">
      <c r="A3" s="17" t="s">
        <v>139</v>
      </c>
      <c r="B3" s="18" t="s">
        <v>140</v>
      </c>
      <c r="C3" s="18"/>
      <c r="D3" s="18"/>
      <c r="E3" s="18"/>
      <c r="F3" s="18"/>
      <c r="G3" s="18"/>
      <c r="H3" s="18" t="s">
        <v>141</v>
      </c>
      <c r="I3" s="18"/>
      <c r="J3" s="18"/>
      <c r="K3" s="18"/>
      <c r="L3" s="18"/>
      <c r="M3" s="18"/>
      <c r="N3" s="17"/>
    </row>
    <row r="4" spans="1:14" x14ac:dyDescent="0.3">
      <c r="A4" s="21">
        <v>1</v>
      </c>
      <c r="B4" s="22">
        <v>0.40249499999999999</v>
      </c>
      <c r="C4" s="22">
        <v>0.35364600000000002</v>
      </c>
      <c r="D4" s="22">
        <v>0.48156300000000002</v>
      </c>
      <c r="E4" s="22">
        <v>0.33610400000000001</v>
      </c>
      <c r="F4" s="22">
        <v>0.58992699999999998</v>
      </c>
      <c r="G4" s="22">
        <v>0.41846</v>
      </c>
      <c r="H4" s="22">
        <v>0.337926</v>
      </c>
      <c r="I4" s="22">
        <v>0.36638799999999999</v>
      </c>
      <c r="J4" s="22">
        <v>0.34684900000000002</v>
      </c>
      <c r="K4" s="22">
        <v>0.37433300000000003</v>
      </c>
      <c r="L4" s="22">
        <v>0.53250600000000003</v>
      </c>
      <c r="M4" s="22">
        <v>0.46165899999999999</v>
      </c>
      <c r="N4" s="22"/>
    </row>
    <row r="5" spans="1:14" x14ac:dyDescent="0.3">
      <c r="A5" s="21">
        <v>3</v>
      </c>
      <c r="B5" s="22">
        <v>1.256955</v>
      </c>
      <c r="C5" s="22">
        <v>1.2360530000000001</v>
      </c>
      <c r="D5" s="22">
        <v>2.4086859999999999</v>
      </c>
      <c r="E5" s="22">
        <v>0.76120200000000005</v>
      </c>
      <c r="F5" s="22">
        <v>1.0801879999999999</v>
      </c>
      <c r="G5" s="22">
        <v>1.152668</v>
      </c>
      <c r="H5" s="22">
        <v>0.95356399999999997</v>
      </c>
      <c r="I5" s="22">
        <v>0.70900300000000005</v>
      </c>
      <c r="J5" s="22">
        <v>2.5068250000000001</v>
      </c>
      <c r="K5" s="22">
        <v>0.41045999999999999</v>
      </c>
      <c r="L5" s="22" t="s">
        <v>142</v>
      </c>
      <c r="M5" s="22">
        <v>0.79703999999999997</v>
      </c>
      <c r="N5" s="22"/>
    </row>
    <row r="6" spans="1:14" x14ac:dyDescent="0.3">
      <c r="A6" s="21">
        <v>10</v>
      </c>
      <c r="B6" s="22">
        <v>1.385769</v>
      </c>
      <c r="C6" s="22">
        <v>1.117864</v>
      </c>
      <c r="D6" s="22">
        <v>0.80105700000000002</v>
      </c>
      <c r="E6" s="22">
        <v>0.92164800000000002</v>
      </c>
      <c r="F6" s="22">
        <v>0.99549900000000002</v>
      </c>
      <c r="G6" s="22">
        <v>1.5908</v>
      </c>
      <c r="H6" s="22">
        <v>0.76499300000000003</v>
      </c>
      <c r="I6" s="22">
        <v>0.88926300000000003</v>
      </c>
      <c r="J6" s="22">
        <v>0.58345800000000003</v>
      </c>
      <c r="K6" s="22">
        <v>0.69154000000000004</v>
      </c>
      <c r="L6" s="22">
        <v>0.80132300000000001</v>
      </c>
      <c r="M6" s="22">
        <v>0.84743599999999997</v>
      </c>
      <c r="N6" s="22"/>
    </row>
    <row r="7" spans="1:14" x14ac:dyDescent="0.3">
      <c r="A7" s="21">
        <v>7</v>
      </c>
      <c r="B7" s="22">
        <v>4.4201579999999998</v>
      </c>
      <c r="C7" s="22">
        <v>4.355683</v>
      </c>
      <c r="D7" s="22">
        <v>3.9787520000000001</v>
      </c>
      <c r="E7" s="22">
        <v>3.653314</v>
      </c>
      <c r="F7" s="22">
        <v>3.4196330000000001</v>
      </c>
      <c r="G7" s="22">
        <v>4.3675269999999999</v>
      </c>
      <c r="H7" s="22">
        <v>3.5001799999999998</v>
      </c>
      <c r="I7" s="22">
        <v>3.6364730000000001</v>
      </c>
      <c r="J7" s="22">
        <v>4.3588310000000003</v>
      </c>
      <c r="K7" s="22">
        <v>4.0902950000000002</v>
      </c>
      <c r="L7" s="22">
        <v>3.9126159999999999</v>
      </c>
      <c r="M7" s="22">
        <v>3.480486</v>
      </c>
      <c r="N7" s="22"/>
    </row>
    <row r="8" spans="1:14" x14ac:dyDescent="0.3">
      <c r="A8" s="21">
        <v>5</v>
      </c>
      <c r="B8" s="22">
        <v>5.2451030000000003</v>
      </c>
      <c r="C8" s="22">
        <v>4.8891109999999998</v>
      </c>
      <c r="D8" s="22">
        <v>5.1050380000000004</v>
      </c>
      <c r="E8" s="22">
        <v>4.7418829999999996</v>
      </c>
      <c r="F8" s="22">
        <v>5.1333539999999998</v>
      </c>
      <c r="G8" s="22">
        <v>5.2762390000000003</v>
      </c>
      <c r="H8" s="22">
        <v>4.8702719999999999</v>
      </c>
      <c r="I8" s="22">
        <v>5.409529</v>
      </c>
      <c r="J8" s="22">
        <v>5.3091540000000004</v>
      </c>
      <c r="K8" s="22">
        <v>5.6458630000000003</v>
      </c>
      <c r="L8" s="22">
        <v>5.2484580000000003</v>
      </c>
      <c r="M8" s="22">
        <v>5.3791710000000004</v>
      </c>
      <c r="N8" s="22"/>
    </row>
    <row r="9" spans="1:14" x14ac:dyDescent="0.3">
      <c r="A9" s="21">
        <v>6</v>
      </c>
      <c r="B9" s="22">
        <v>5.2848499999999996</v>
      </c>
      <c r="C9" s="22">
        <v>5.3742020000000004</v>
      </c>
      <c r="D9" s="22">
        <v>5.2627790000000001</v>
      </c>
      <c r="E9" s="22">
        <v>4.9254429999999996</v>
      </c>
      <c r="F9" s="22">
        <v>5.3200640000000003</v>
      </c>
      <c r="G9" s="22">
        <v>5.3939300000000001</v>
      </c>
      <c r="H9" s="22">
        <v>4.9363729999999997</v>
      </c>
      <c r="I9" s="22">
        <v>5.437125</v>
      </c>
      <c r="J9" s="22">
        <v>5.4730129999999999</v>
      </c>
      <c r="K9" s="22">
        <v>5.6983160000000002</v>
      </c>
      <c r="L9" s="22">
        <v>5.334441</v>
      </c>
      <c r="M9" s="22">
        <v>5.3797410000000001</v>
      </c>
      <c r="N9" s="22"/>
    </row>
    <row r="10" spans="1:14" x14ac:dyDescent="0.3">
      <c r="A10" s="21">
        <v>15</v>
      </c>
      <c r="B10" s="22">
        <v>4.0831249999999999</v>
      </c>
      <c r="C10" s="22">
        <v>3.538427</v>
      </c>
      <c r="D10" s="22">
        <v>3.8082699999999998</v>
      </c>
      <c r="E10" s="22">
        <v>3.2985950000000002</v>
      </c>
      <c r="F10" s="22">
        <v>3.7945350000000002</v>
      </c>
      <c r="G10" s="22">
        <v>3.6877270000000002</v>
      </c>
      <c r="H10" s="22">
        <v>3.363842</v>
      </c>
      <c r="I10" s="22">
        <v>3.9431660000000002</v>
      </c>
      <c r="J10" s="22">
        <v>3.4055740000000001</v>
      </c>
      <c r="K10" s="22">
        <v>3.5314610000000002</v>
      </c>
      <c r="L10" s="22">
        <v>3.788538</v>
      </c>
      <c r="M10" s="22">
        <v>3.5608490000000002</v>
      </c>
      <c r="N10" s="22"/>
    </row>
    <row r="11" spans="1:14" x14ac:dyDescent="0.3">
      <c r="A11" s="21">
        <v>12</v>
      </c>
      <c r="B11" s="22">
        <v>4.2775160000000003</v>
      </c>
      <c r="C11" s="22">
        <v>3.895492</v>
      </c>
      <c r="D11" s="22">
        <v>4.4166059999999998</v>
      </c>
      <c r="E11" s="22">
        <v>3.3139129999999999</v>
      </c>
      <c r="F11" s="22">
        <v>4.1971949999999998</v>
      </c>
      <c r="G11" s="22">
        <v>4.1040799999999997</v>
      </c>
      <c r="H11" s="22">
        <v>3.5199780000000001</v>
      </c>
      <c r="I11" s="22">
        <v>5.1085500000000001</v>
      </c>
      <c r="J11" s="22">
        <v>4.2606419999999998</v>
      </c>
      <c r="K11" s="22">
        <v>4.6599969999999997</v>
      </c>
      <c r="L11" s="22">
        <v>4.567977</v>
      </c>
      <c r="M11" s="22">
        <v>4.2711750000000004</v>
      </c>
      <c r="N11" s="22"/>
    </row>
    <row r="12" spans="1:14" x14ac:dyDescent="0.3">
      <c r="A12" s="21">
        <v>16</v>
      </c>
      <c r="B12" s="22">
        <v>4.6170349999999996</v>
      </c>
      <c r="C12" s="22">
        <v>4.6987920000000001</v>
      </c>
      <c r="D12" s="22">
        <v>4.5238170000000002</v>
      </c>
      <c r="E12" s="22">
        <v>4.2649410000000003</v>
      </c>
      <c r="F12" s="22">
        <v>4.8108659999999999</v>
      </c>
      <c r="G12" s="22">
        <v>4.7906500000000003</v>
      </c>
      <c r="H12" s="22">
        <v>4.3956730000000004</v>
      </c>
      <c r="I12" s="22">
        <v>4.6095410000000001</v>
      </c>
      <c r="J12" s="22">
        <v>4.6467479999999997</v>
      </c>
      <c r="K12" s="22">
        <v>5.2295090000000002</v>
      </c>
      <c r="L12" s="22">
        <v>4.6887639999999999</v>
      </c>
      <c r="M12" s="22">
        <v>4.6911009999999997</v>
      </c>
      <c r="N12" s="22"/>
    </row>
    <row r="13" spans="1:14" x14ac:dyDescent="0.3">
      <c r="A13" s="21">
        <v>19</v>
      </c>
      <c r="B13" s="22">
        <v>4.3400259999999999</v>
      </c>
      <c r="C13" s="22">
        <v>4.477163</v>
      </c>
      <c r="D13" s="22">
        <v>3.8563190000000001</v>
      </c>
      <c r="E13" s="22">
        <v>4.1326229999999997</v>
      </c>
      <c r="F13" s="22">
        <v>4.416086</v>
      </c>
      <c r="G13" s="22">
        <v>4.38002</v>
      </c>
      <c r="H13" s="22">
        <v>4.3534160000000002</v>
      </c>
      <c r="I13" s="22">
        <v>4.2208680000000003</v>
      </c>
      <c r="J13" s="22">
        <v>4.5294759999999998</v>
      </c>
      <c r="K13" s="22">
        <v>4.7039260000000001</v>
      </c>
      <c r="L13" s="22">
        <v>4.4482169999999996</v>
      </c>
      <c r="M13" s="22">
        <v>4.6167769999999999</v>
      </c>
      <c r="N13" s="22"/>
    </row>
  </sheetData>
  <mergeCells count="2">
    <mergeCell ref="B3:G3"/>
    <mergeCell ref="H3:M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4F82D-5B59-45E2-A435-000AFB27B8F2}">
  <dimension ref="A1:G25"/>
  <sheetViews>
    <sheetView workbookViewId="0">
      <selection activeCell="J17" sqref="J16:J17"/>
    </sheetView>
  </sheetViews>
  <sheetFormatPr defaultRowHeight="14.4" x14ac:dyDescent="0.3"/>
  <sheetData>
    <row r="1" spans="1:7" x14ac:dyDescent="0.3">
      <c r="A1" s="23" t="s">
        <v>143</v>
      </c>
    </row>
    <row r="2" spans="1:7" x14ac:dyDescent="0.3">
      <c r="B2" t="s">
        <v>144</v>
      </c>
    </row>
    <row r="3" spans="1:7" x14ac:dyDescent="0.3">
      <c r="B3" s="24" t="s">
        <v>145</v>
      </c>
      <c r="C3" s="24" t="s">
        <v>146</v>
      </c>
    </row>
    <row r="4" spans="1:7" x14ac:dyDescent="0.3">
      <c r="B4" s="26">
        <v>1.4</v>
      </c>
      <c r="C4" s="26">
        <v>2.8</v>
      </c>
    </row>
    <row r="5" spans="1:7" x14ac:dyDescent="0.3">
      <c r="B5" s="26">
        <v>2.5</v>
      </c>
      <c r="C5" s="26">
        <v>0.9</v>
      </c>
    </row>
    <row r="6" spans="1:7" x14ac:dyDescent="0.3">
      <c r="B6" s="26">
        <v>5.0999999999999996</v>
      </c>
      <c r="C6" s="26">
        <v>1.8</v>
      </c>
    </row>
    <row r="7" spans="1:7" x14ac:dyDescent="0.3">
      <c r="B7" s="26">
        <v>1.6</v>
      </c>
      <c r="C7" s="26">
        <v>0.9</v>
      </c>
    </row>
    <row r="8" spans="1:7" x14ac:dyDescent="0.3">
      <c r="B8" s="26">
        <v>2.1</v>
      </c>
      <c r="C8" s="26">
        <v>1.2</v>
      </c>
    </row>
    <row r="9" spans="1:7" x14ac:dyDescent="0.3">
      <c r="B9" s="26">
        <v>2.4</v>
      </c>
      <c r="C9" s="26"/>
    </row>
    <row r="11" spans="1:7" x14ac:dyDescent="0.3">
      <c r="A11" t="s">
        <v>147</v>
      </c>
      <c r="B11" s="34">
        <f>_xlfn.T.TEST(B4:B9,C4:C9,2,2)</f>
        <v>0.17996927746862307</v>
      </c>
    </row>
    <row r="14" spans="1:7" x14ac:dyDescent="0.3">
      <c r="A14" s="23" t="s">
        <v>148</v>
      </c>
    </row>
    <row r="15" spans="1:7" x14ac:dyDescent="0.3">
      <c r="B15" t="s">
        <v>149</v>
      </c>
      <c r="F15" t="s">
        <v>150</v>
      </c>
    </row>
    <row r="16" spans="1:7" x14ac:dyDescent="0.3">
      <c r="B16" s="24" t="s">
        <v>145</v>
      </c>
      <c r="C16" s="24" t="s">
        <v>146</v>
      </c>
      <c r="F16" s="24" t="s">
        <v>145</v>
      </c>
      <c r="G16" s="24" t="s">
        <v>146</v>
      </c>
    </row>
    <row r="17" spans="1:7" x14ac:dyDescent="0.3">
      <c r="B17" s="26">
        <v>11.67</v>
      </c>
      <c r="C17" s="26">
        <v>13.72</v>
      </c>
      <c r="F17" s="26">
        <v>4.6100000000000003</v>
      </c>
      <c r="G17" s="26">
        <v>7.82</v>
      </c>
    </row>
    <row r="18" spans="1:7" x14ac:dyDescent="0.3">
      <c r="B18" s="26">
        <v>16.64</v>
      </c>
      <c r="C18" s="26">
        <v>6.38</v>
      </c>
      <c r="F18" s="26">
        <v>9.3800000000000008</v>
      </c>
      <c r="G18" s="26">
        <v>6.21</v>
      </c>
    </row>
    <row r="19" spans="1:7" x14ac:dyDescent="0.3">
      <c r="B19" s="26">
        <v>10.54</v>
      </c>
      <c r="C19" s="26">
        <v>6.89</v>
      </c>
      <c r="F19" s="26">
        <v>9.4499999999999993</v>
      </c>
      <c r="G19" s="26">
        <v>3.86</v>
      </c>
    </row>
    <row r="20" spans="1:7" x14ac:dyDescent="0.3">
      <c r="B20" s="26">
        <v>18.97</v>
      </c>
      <c r="C20" s="26">
        <v>11.61</v>
      </c>
      <c r="F20" s="26">
        <v>9.8000000000000007</v>
      </c>
      <c r="G20" s="26">
        <v>6.43</v>
      </c>
    </row>
    <row r="21" spans="1:7" x14ac:dyDescent="0.3">
      <c r="B21" s="26">
        <v>10.61</v>
      </c>
      <c r="C21" s="26">
        <v>7.34</v>
      </c>
      <c r="F21" s="26">
        <v>3.68</v>
      </c>
      <c r="G21" s="26">
        <v>9.82</v>
      </c>
    </row>
    <row r="22" spans="1:7" x14ac:dyDescent="0.3">
      <c r="B22" s="26">
        <v>16.43</v>
      </c>
      <c r="C22" s="26"/>
      <c r="F22" s="26">
        <v>3.08</v>
      </c>
      <c r="G22" s="26"/>
    </row>
    <row r="25" spans="1:7" x14ac:dyDescent="0.3">
      <c r="A25" s="27" t="s">
        <v>147</v>
      </c>
      <c r="B25" s="32">
        <f>_xlfn.T.TEST(B17:B22,C17:C21,2,2)</f>
        <v>4.3451266160705923E-2</v>
      </c>
      <c r="F25" s="32">
        <f>_xlfn.T.TEST(F17:F22,G17:G21,2,2)</f>
        <v>0.9261026893037414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84D8A-99D8-439B-A214-977CB97F71EF}">
  <dimension ref="A1:P66"/>
  <sheetViews>
    <sheetView tabSelected="1" workbookViewId="0">
      <selection activeCell="S17" sqref="S17"/>
    </sheetView>
  </sheetViews>
  <sheetFormatPr defaultRowHeight="14.4" x14ac:dyDescent="0.3"/>
  <sheetData>
    <row r="1" spans="1:16" ht="18" x14ac:dyDescent="0.35">
      <c r="A1" s="15" t="s">
        <v>151</v>
      </c>
    </row>
    <row r="2" spans="1:16" x14ac:dyDescent="0.3">
      <c r="A2" s="16" t="s">
        <v>19</v>
      </c>
    </row>
    <row r="3" spans="1:16" x14ac:dyDescent="0.3">
      <c r="A3" s="55" t="s">
        <v>152</v>
      </c>
      <c r="B3" s="44" t="s">
        <v>153</v>
      </c>
      <c r="C3" s="44"/>
      <c r="D3" s="44"/>
      <c r="E3" s="44" t="s">
        <v>154</v>
      </c>
      <c r="F3" s="44"/>
      <c r="G3" s="45"/>
      <c r="J3" s="55" t="s">
        <v>155</v>
      </c>
      <c r="K3" s="44" t="s">
        <v>153</v>
      </c>
      <c r="L3" s="44"/>
      <c r="M3" s="44"/>
      <c r="N3" s="44" t="s">
        <v>154</v>
      </c>
      <c r="O3" s="44"/>
      <c r="P3" s="45"/>
    </row>
    <row r="4" spans="1:16" x14ac:dyDescent="0.3">
      <c r="A4" s="19" t="s">
        <v>26</v>
      </c>
      <c r="B4" s="20" t="s">
        <v>27</v>
      </c>
      <c r="C4" t="s">
        <v>28</v>
      </c>
      <c r="D4" t="s">
        <v>29</v>
      </c>
      <c r="E4" s="20" t="s">
        <v>27</v>
      </c>
      <c r="F4" t="s">
        <v>28</v>
      </c>
      <c r="G4" s="56" t="s">
        <v>29</v>
      </c>
      <c r="J4" s="19" t="s">
        <v>26</v>
      </c>
      <c r="K4" s="20" t="s">
        <v>27</v>
      </c>
      <c r="L4" t="s">
        <v>28</v>
      </c>
      <c r="M4" t="s">
        <v>29</v>
      </c>
      <c r="N4" s="20" t="s">
        <v>27</v>
      </c>
      <c r="O4" t="s">
        <v>28</v>
      </c>
      <c r="P4" s="56" t="s">
        <v>29</v>
      </c>
    </row>
    <row r="5" spans="1:16" x14ac:dyDescent="0.3">
      <c r="A5" s="48">
        <v>0</v>
      </c>
      <c r="B5" s="22">
        <v>1.0476772624999999</v>
      </c>
      <c r="C5" s="22">
        <v>1.17662327921642E-2</v>
      </c>
      <c r="D5" s="22">
        <v>12</v>
      </c>
      <c r="E5" s="22">
        <v>0.93586601250000001</v>
      </c>
      <c r="F5" s="22">
        <v>2.15266536618492E-2</v>
      </c>
      <c r="G5" s="49">
        <v>8</v>
      </c>
      <c r="J5" s="48">
        <v>0</v>
      </c>
      <c r="K5" s="22">
        <v>1.135085575</v>
      </c>
      <c r="L5" s="22">
        <v>2.9306841263116001E-2</v>
      </c>
      <c r="M5" s="22">
        <v>12</v>
      </c>
      <c r="N5" s="22">
        <v>1.0702614374999999</v>
      </c>
      <c r="O5" s="22">
        <v>7.0718661139110295E-2</v>
      </c>
      <c r="P5" s="49">
        <v>8</v>
      </c>
    </row>
    <row r="6" spans="1:16" x14ac:dyDescent="0.3">
      <c r="A6" s="48">
        <v>10</v>
      </c>
      <c r="B6" s="22">
        <v>1.03453545166667</v>
      </c>
      <c r="C6" s="22">
        <v>1.1208508815877901E-2</v>
      </c>
      <c r="D6" s="22">
        <v>12</v>
      </c>
      <c r="E6" s="22">
        <v>0.94403594874999996</v>
      </c>
      <c r="F6" s="22">
        <v>1.79253810260093E-2</v>
      </c>
      <c r="G6" s="49">
        <v>8</v>
      </c>
      <c r="J6" s="48">
        <v>10</v>
      </c>
      <c r="K6" s="22">
        <v>1.1372249400000001</v>
      </c>
      <c r="L6" s="22">
        <v>3.0649325751778801E-2</v>
      </c>
      <c r="M6" s="22">
        <v>12</v>
      </c>
      <c r="N6" s="22">
        <v>1.0861928112499999</v>
      </c>
      <c r="O6" s="22">
        <v>6.6708010450690497E-2</v>
      </c>
      <c r="P6" s="49">
        <v>8</v>
      </c>
    </row>
    <row r="7" spans="1:16" x14ac:dyDescent="0.3">
      <c r="A7" s="48">
        <v>20</v>
      </c>
      <c r="B7" s="22">
        <v>1.02047677333333</v>
      </c>
      <c r="C7" s="22">
        <v>1.0788512186150999E-2</v>
      </c>
      <c r="D7" s="22">
        <v>12</v>
      </c>
      <c r="E7" s="22">
        <v>0.95179738749999998</v>
      </c>
      <c r="F7" s="22">
        <v>1.76067034192895E-2</v>
      </c>
      <c r="G7" s="49">
        <v>8</v>
      </c>
      <c r="J7" s="48">
        <v>20</v>
      </c>
      <c r="K7" s="22">
        <v>1.1106356975</v>
      </c>
      <c r="L7" s="22">
        <v>2.3573566222636001E-2</v>
      </c>
      <c r="M7" s="22">
        <v>12</v>
      </c>
      <c r="N7" s="22">
        <v>1.07679738625</v>
      </c>
      <c r="O7" s="22">
        <v>6.02679547367529E-2</v>
      </c>
      <c r="P7" s="49">
        <v>8</v>
      </c>
    </row>
    <row r="8" spans="1:16" x14ac:dyDescent="0.3">
      <c r="A8" s="48">
        <v>30</v>
      </c>
      <c r="B8" s="22">
        <v>1.0550122258333301</v>
      </c>
      <c r="C8" s="22">
        <v>1.0158140959308899E-2</v>
      </c>
      <c r="D8" s="22">
        <v>12</v>
      </c>
      <c r="E8" s="22">
        <v>0.95098039249999999</v>
      </c>
      <c r="F8" s="22">
        <v>2.01546087326765E-2</v>
      </c>
      <c r="G8" s="49">
        <v>8</v>
      </c>
      <c r="J8" s="48">
        <v>30</v>
      </c>
      <c r="K8" s="22">
        <v>1.1207212708333301</v>
      </c>
      <c r="L8" s="22">
        <v>2.50148316761276E-2</v>
      </c>
      <c r="M8" s="22">
        <v>12</v>
      </c>
      <c r="N8" s="22">
        <v>1.0902777775000001</v>
      </c>
      <c r="O8" s="22">
        <v>7.0642943500486097E-2</v>
      </c>
      <c r="P8" s="49">
        <v>8</v>
      </c>
    </row>
    <row r="9" spans="1:16" x14ac:dyDescent="0.3">
      <c r="A9" s="48">
        <v>40</v>
      </c>
      <c r="B9" s="22">
        <v>1.06540342333333</v>
      </c>
      <c r="C9" s="22">
        <v>1.00082405001185E-2</v>
      </c>
      <c r="D9" s="22">
        <v>12</v>
      </c>
      <c r="E9" s="22">
        <v>0.93259803750000003</v>
      </c>
      <c r="F9" s="22">
        <v>1.41633705075447E-2</v>
      </c>
      <c r="G9" s="49">
        <v>8</v>
      </c>
      <c r="J9" s="48">
        <v>40</v>
      </c>
      <c r="K9" s="22">
        <v>1.13050122333333</v>
      </c>
      <c r="L9" s="22">
        <v>3.0708004646072502E-2</v>
      </c>
      <c r="M9" s="22">
        <v>12</v>
      </c>
      <c r="N9" s="22">
        <v>1.0878267987500001</v>
      </c>
      <c r="O9" s="22">
        <v>6.3864310291860404E-2</v>
      </c>
      <c r="P9" s="49">
        <v>8</v>
      </c>
    </row>
    <row r="10" spans="1:16" x14ac:dyDescent="0.3">
      <c r="A10" s="48">
        <v>50</v>
      </c>
      <c r="B10" s="22">
        <v>1.0589853300000001</v>
      </c>
      <c r="C10" s="22">
        <v>6.2735767973272002E-3</v>
      </c>
      <c r="D10" s="22">
        <v>12</v>
      </c>
      <c r="E10" s="22">
        <v>0.94526144000000001</v>
      </c>
      <c r="F10" s="22">
        <v>1.42414201403677E-2</v>
      </c>
      <c r="G10" s="49">
        <v>8</v>
      </c>
      <c r="J10" s="48">
        <v>50</v>
      </c>
      <c r="K10" s="22">
        <v>1.1625916866666699</v>
      </c>
      <c r="L10" s="22">
        <v>2.1251073434568099E-2</v>
      </c>
      <c r="M10" s="22">
        <v>12</v>
      </c>
      <c r="N10" s="22">
        <v>1.0857843137500001</v>
      </c>
      <c r="O10" s="22">
        <v>7.1241910553103499E-2</v>
      </c>
      <c r="P10" s="49">
        <v>8</v>
      </c>
    </row>
    <row r="11" spans="1:16" x14ac:dyDescent="0.3">
      <c r="A11" s="48">
        <v>60</v>
      </c>
      <c r="B11" s="22">
        <v>1.0632640575000001</v>
      </c>
      <c r="C11" s="22">
        <v>9.7080560638444606E-3</v>
      </c>
      <c r="D11" s="22">
        <v>12</v>
      </c>
      <c r="E11" s="22">
        <v>0.93749999875000001</v>
      </c>
      <c r="F11" s="22">
        <v>1.7861433646390701E-2</v>
      </c>
      <c r="G11" s="49">
        <v>8</v>
      </c>
      <c r="J11" s="48">
        <v>60</v>
      </c>
      <c r="K11" s="22">
        <v>1.13233496416667</v>
      </c>
      <c r="L11" s="22">
        <v>2.84050523607354E-2</v>
      </c>
      <c r="M11" s="22">
        <v>12</v>
      </c>
      <c r="N11" s="22">
        <v>1.14787581625</v>
      </c>
      <c r="O11" s="22">
        <v>7.93349514536454E-2</v>
      </c>
      <c r="P11" s="49">
        <v>8</v>
      </c>
    </row>
    <row r="12" spans="1:16" x14ac:dyDescent="0.3">
      <c r="A12" s="48">
        <v>70</v>
      </c>
      <c r="B12" s="22">
        <v>1.0687652825</v>
      </c>
      <c r="C12" s="22">
        <v>1.08575548030235E-2</v>
      </c>
      <c r="D12" s="22">
        <v>12</v>
      </c>
      <c r="E12" s="22">
        <v>0.94362745125000003</v>
      </c>
      <c r="F12" s="22">
        <v>2.4893892962308699E-2</v>
      </c>
      <c r="G12" s="49">
        <v>8</v>
      </c>
      <c r="J12" s="48">
        <v>70</v>
      </c>
      <c r="K12" s="22">
        <v>1.143031785</v>
      </c>
      <c r="L12" s="22">
        <v>2.9734280855251601E-2</v>
      </c>
      <c r="M12" s="22">
        <v>12</v>
      </c>
      <c r="N12" s="22">
        <v>1.09354575125</v>
      </c>
      <c r="O12" s="22">
        <v>7.0607839542475695E-2</v>
      </c>
      <c r="P12" s="49">
        <v>8</v>
      </c>
    </row>
    <row r="13" spans="1:16" x14ac:dyDescent="0.3">
      <c r="A13" s="48">
        <v>80</v>
      </c>
      <c r="B13" s="22">
        <v>1.0675427883333299</v>
      </c>
      <c r="C13" s="22">
        <v>8.4390524835239906E-3</v>
      </c>
      <c r="D13" s="22">
        <v>12</v>
      </c>
      <c r="E13" s="22">
        <v>0.93627450749999996</v>
      </c>
      <c r="F13" s="22">
        <v>1.8517374223699201E-2</v>
      </c>
      <c r="G13" s="49">
        <v>8</v>
      </c>
      <c r="J13" s="48">
        <v>80</v>
      </c>
      <c r="K13" s="22">
        <v>1.1347799508333301</v>
      </c>
      <c r="L13" s="22">
        <v>2.53988635941352E-2</v>
      </c>
      <c r="M13" s="22">
        <v>12</v>
      </c>
      <c r="N13" s="22">
        <v>1.0661764687499999</v>
      </c>
      <c r="O13" s="22">
        <v>6.18907700838753E-2</v>
      </c>
      <c r="P13" s="49">
        <v>8</v>
      </c>
    </row>
    <row r="14" spans="1:16" x14ac:dyDescent="0.3">
      <c r="A14" s="48">
        <v>90</v>
      </c>
      <c r="B14" s="22">
        <v>1.05440098</v>
      </c>
      <c r="C14" s="22">
        <v>1.1931063959794101E-2</v>
      </c>
      <c r="D14" s="22">
        <v>12</v>
      </c>
      <c r="E14" s="22">
        <v>0.95220588250000004</v>
      </c>
      <c r="F14" s="22">
        <v>1.8863654210308001E-2</v>
      </c>
      <c r="G14" s="49">
        <v>8</v>
      </c>
      <c r="J14" s="48">
        <v>90</v>
      </c>
      <c r="K14" s="22">
        <v>1.1243887533333301</v>
      </c>
      <c r="L14" s="22">
        <v>2.6138320168001099E-2</v>
      </c>
      <c r="M14" s="22">
        <v>12</v>
      </c>
      <c r="N14" s="22">
        <v>1.074346405</v>
      </c>
      <c r="O14" s="22">
        <v>6.6469765178657297E-2</v>
      </c>
      <c r="P14" s="49">
        <v>8</v>
      </c>
    </row>
    <row r="15" spans="1:16" x14ac:dyDescent="0.3">
      <c r="A15" s="48">
        <v>100</v>
      </c>
      <c r="B15" s="22">
        <v>1.0513447433333301</v>
      </c>
      <c r="C15" s="22">
        <v>1.4693061425526699E-2</v>
      </c>
      <c r="D15" s="22">
        <v>12</v>
      </c>
      <c r="E15" s="22">
        <v>0.93831699374999999</v>
      </c>
      <c r="F15" s="22">
        <v>2.02342893026312E-2</v>
      </c>
      <c r="G15" s="49">
        <v>8</v>
      </c>
      <c r="J15" s="48">
        <v>100</v>
      </c>
      <c r="K15" s="22">
        <v>1.11277506083333</v>
      </c>
      <c r="L15" s="22">
        <v>3.2072466218441301E-2</v>
      </c>
      <c r="M15" s="22">
        <v>12</v>
      </c>
      <c r="N15" s="22">
        <v>1.09517973625</v>
      </c>
      <c r="O15" s="22">
        <v>5.8352969934995197E-2</v>
      </c>
      <c r="P15" s="49">
        <v>8</v>
      </c>
    </row>
    <row r="16" spans="1:16" x14ac:dyDescent="0.3">
      <c r="A16" s="48">
        <v>110</v>
      </c>
      <c r="B16" s="22">
        <v>1.061124695</v>
      </c>
      <c r="C16" s="22">
        <v>9.3973853326179205E-3</v>
      </c>
      <c r="D16" s="22">
        <v>12</v>
      </c>
      <c r="E16" s="22">
        <v>0.95424836499999999</v>
      </c>
      <c r="F16" s="22">
        <v>2.1259777918453002E-2</v>
      </c>
      <c r="G16" s="49">
        <v>8</v>
      </c>
      <c r="J16" s="48">
        <v>110</v>
      </c>
      <c r="K16" s="22">
        <v>1.15678484</v>
      </c>
      <c r="L16" s="22">
        <v>2.1166795431949E-2</v>
      </c>
      <c r="M16" s="22">
        <v>12</v>
      </c>
      <c r="N16" s="22">
        <v>1.12377450875</v>
      </c>
      <c r="O16" s="22">
        <v>7.3171755181697107E-2</v>
      </c>
      <c r="P16" s="49">
        <v>8</v>
      </c>
    </row>
    <row r="17" spans="1:16" x14ac:dyDescent="0.3">
      <c r="A17" s="48">
        <v>120</v>
      </c>
      <c r="B17" s="22">
        <v>1.05317848416667</v>
      </c>
      <c r="C17" s="22">
        <v>8.2974996925414199E-3</v>
      </c>
      <c r="D17" s="22">
        <v>12</v>
      </c>
      <c r="E17" s="22">
        <v>0.93178104500000003</v>
      </c>
      <c r="F17" s="22">
        <v>1.7253158307723299E-2</v>
      </c>
      <c r="G17" s="49">
        <v>8</v>
      </c>
      <c r="J17" s="48">
        <v>120</v>
      </c>
      <c r="K17" s="22">
        <v>1.1283618575000001</v>
      </c>
      <c r="L17" s="22">
        <v>2.9514143444616E-2</v>
      </c>
      <c r="M17" s="22">
        <v>12</v>
      </c>
      <c r="N17" s="22">
        <v>1.0727124187499999</v>
      </c>
      <c r="O17" s="22">
        <v>6.6776052682360601E-2</v>
      </c>
      <c r="P17" s="49">
        <v>8</v>
      </c>
    </row>
    <row r="18" spans="1:16" x14ac:dyDescent="0.3">
      <c r="A18" s="48">
        <v>130</v>
      </c>
      <c r="B18" s="22">
        <v>1.05776283666667</v>
      </c>
      <c r="C18" s="22">
        <v>8.1566134276183193E-3</v>
      </c>
      <c r="D18" s="22">
        <v>12</v>
      </c>
      <c r="E18" s="22">
        <v>0.95098039249999999</v>
      </c>
      <c r="F18" s="22">
        <v>1.62109761372961E-2</v>
      </c>
      <c r="G18" s="49">
        <v>8</v>
      </c>
      <c r="J18" s="48">
        <v>130</v>
      </c>
      <c r="K18" s="22">
        <v>1.1573960883333301</v>
      </c>
      <c r="L18" s="22">
        <v>3.5960645167422298E-2</v>
      </c>
      <c r="M18" s="22">
        <v>12</v>
      </c>
      <c r="N18" s="22">
        <v>1.1229575162500001</v>
      </c>
      <c r="O18" s="22">
        <v>6.5711405129696296E-2</v>
      </c>
      <c r="P18" s="49">
        <v>8</v>
      </c>
    </row>
    <row r="19" spans="1:16" x14ac:dyDescent="0.3">
      <c r="A19" s="48">
        <v>140</v>
      </c>
      <c r="B19" s="22">
        <v>1.05654034333333</v>
      </c>
      <c r="C19" s="22">
        <v>9.1682409228513295E-3</v>
      </c>
      <c r="D19" s="22">
        <v>12</v>
      </c>
      <c r="E19" s="22">
        <v>0.95016339875</v>
      </c>
      <c r="F19" s="22">
        <v>1.3806257051078101E-2</v>
      </c>
      <c r="G19" s="49">
        <v>8</v>
      </c>
      <c r="J19" s="48">
        <v>140</v>
      </c>
      <c r="K19" s="22">
        <v>1.1063569691666699</v>
      </c>
      <c r="L19" s="22">
        <v>2.42826017413139E-2</v>
      </c>
      <c r="M19" s="22">
        <v>12</v>
      </c>
      <c r="N19" s="22">
        <v>1.0988562100000001</v>
      </c>
      <c r="O19" s="22">
        <v>6.64898454229505E-2</v>
      </c>
      <c r="P19" s="49">
        <v>8</v>
      </c>
    </row>
    <row r="20" spans="1:16" x14ac:dyDescent="0.3">
      <c r="A20" s="48">
        <v>150</v>
      </c>
      <c r="B20" s="22">
        <v>1.05837408416667</v>
      </c>
      <c r="C20" s="22">
        <v>8.3296733972668697E-3</v>
      </c>
      <c r="D20" s="22">
        <v>12</v>
      </c>
      <c r="E20" s="22">
        <v>0.94403594749999997</v>
      </c>
      <c r="F20" s="22">
        <v>1.5006745813410801E-2</v>
      </c>
      <c r="G20" s="49">
        <v>8</v>
      </c>
      <c r="J20" s="48">
        <v>150</v>
      </c>
      <c r="K20" s="22">
        <v>1.12316625916667</v>
      </c>
      <c r="L20" s="22">
        <v>2.4817166706394399E-2</v>
      </c>
      <c r="M20" s="22">
        <v>12</v>
      </c>
      <c r="N20" s="22">
        <v>1.1299019612500001</v>
      </c>
      <c r="O20" s="22">
        <v>9.1369261454581199E-2</v>
      </c>
      <c r="P20" s="49">
        <v>8</v>
      </c>
    </row>
    <row r="21" spans="1:16" x14ac:dyDescent="0.3">
      <c r="A21" s="48">
        <v>160</v>
      </c>
      <c r="B21" s="22">
        <v>1.0544009775000001</v>
      </c>
      <c r="C21" s="22">
        <v>1.40996918965316E-2</v>
      </c>
      <c r="D21" s="22">
        <v>12</v>
      </c>
      <c r="E21" s="22">
        <v>0.94689542500000001</v>
      </c>
      <c r="F21" s="22">
        <v>2.6214815610453902E-2</v>
      </c>
      <c r="G21" s="49">
        <v>8</v>
      </c>
      <c r="J21" s="48">
        <v>160</v>
      </c>
      <c r="K21" s="22">
        <v>1.10757946333333</v>
      </c>
      <c r="L21" s="22">
        <v>2.0849296519378401E-2</v>
      </c>
      <c r="M21" s="22">
        <v>12</v>
      </c>
      <c r="N21" s="22">
        <v>1.0784313725000001</v>
      </c>
      <c r="O21" s="22">
        <v>6.6562229441483101E-2</v>
      </c>
      <c r="P21" s="49">
        <v>8</v>
      </c>
    </row>
    <row r="22" spans="1:16" x14ac:dyDescent="0.3">
      <c r="A22" s="48">
        <v>170</v>
      </c>
      <c r="B22" s="22">
        <v>1.0375916875</v>
      </c>
      <c r="C22" s="22">
        <v>1.0058596172172E-2</v>
      </c>
      <c r="D22" s="22">
        <v>12</v>
      </c>
      <c r="E22" s="22">
        <v>0.94035947499999994</v>
      </c>
      <c r="F22" s="22">
        <v>1.6196264599403001E-2</v>
      </c>
      <c r="G22" s="49">
        <v>8</v>
      </c>
      <c r="J22" s="48">
        <v>170</v>
      </c>
      <c r="K22" s="22">
        <v>1.1466992683333299</v>
      </c>
      <c r="L22" s="22">
        <v>3.1903236480240398E-2</v>
      </c>
      <c r="M22" s="22">
        <v>12</v>
      </c>
      <c r="N22" s="22">
        <v>1.1674836587499999</v>
      </c>
      <c r="O22" s="22">
        <v>0.115566317145641</v>
      </c>
      <c r="P22" s="49">
        <v>8</v>
      </c>
    </row>
    <row r="23" spans="1:16" x14ac:dyDescent="0.3">
      <c r="A23" s="48">
        <v>180</v>
      </c>
      <c r="B23" s="22">
        <v>1.0544009783333299</v>
      </c>
      <c r="C23" s="22">
        <v>6.0650529418361599E-3</v>
      </c>
      <c r="D23" s="22">
        <v>12</v>
      </c>
      <c r="E23" s="22">
        <v>0.94281045750000003</v>
      </c>
      <c r="F23" s="22">
        <v>2.0182974694116399E-2</v>
      </c>
      <c r="G23" s="49">
        <v>8</v>
      </c>
      <c r="J23" s="48">
        <v>180</v>
      </c>
      <c r="K23" s="22">
        <v>1.1176650374999999</v>
      </c>
      <c r="L23" s="22">
        <v>4.1095846690562397E-2</v>
      </c>
      <c r="M23" s="22">
        <v>12</v>
      </c>
      <c r="N23" s="22">
        <v>1.11560457625</v>
      </c>
      <c r="O23" s="22">
        <v>7.2843929564975596E-2</v>
      </c>
      <c r="P23" s="49">
        <v>8</v>
      </c>
    </row>
    <row r="24" spans="1:16" x14ac:dyDescent="0.3">
      <c r="A24" s="48">
        <v>190</v>
      </c>
      <c r="B24" s="22">
        <v>1.03789731</v>
      </c>
      <c r="C24" s="22">
        <v>9.0512596509584303E-3</v>
      </c>
      <c r="D24" s="22">
        <v>12</v>
      </c>
      <c r="E24" s="22">
        <v>0.93259803875000002</v>
      </c>
      <c r="F24" s="22">
        <v>1.4653104648795E-2</v>
      </c>
      <c r="G24" s="49">
        <v>8</v>
      </c>
      <c r="J24" s="48">
        <v>190</v>
      </c>
      <c r="K24" s="22">
        <v>1.1088019575000001</v>
      </c>
      <c r="L24" s="22">
        <v>2.3293095118289399E-2</v>
      </c>
      <c r="M24" s="22">
        <v>12</v>
      </c>
      <c r="N24" s="22">
        <v>1.06985294375</v>
      </c>
      <c r="O24" s="22">
        <v>6.3788118068035402E-2</v>
      </c>
      <c r="P24" s="49">
        <v>8</v>
      </c>
    </row>
    <row r="25" spans="1:16" x14ac:dyDescent="0.3">
      <c r="A25" s="48">
        <v>200</v>
      </c>
      <c r="B25" s="22">
        <v>1.0504278741666699</v>
      </c>
      <c r="C25" s="22">
        <v>9.3552738584992898E-3</v>
      </c>
      <c r="D25" s="22">
        <v>12</v>
      </c>
      <c r="E25" s="22">
        <v>0.94199346500000003</v>
      </c>
      <c r="F25" s="22">
        <v>1.9062902927724099E-2</v>
      </c>
      <c r="G25" s="49">
        <v>8</v>
      </c>
      <c r="J25" s="48">
        <v>200</v>
      </c>
      <c r="K25" s="22">
        <v>1.13386308</v>
      </c>
      <c r="L25" s="22">
        <v>2.6911909416099899E-2</v>
      </c>
      <c r="M25" s="22">
        <v>12</v>
      </c>
      <c r="N25" s="22">
        <v>1.0894607837500001</v>
      </c>
      <c r="O25" s="22">
        <v>6.9893882163350199E-2</v>
      </c>
      <c r="P25" s="49">
        <v>8</v>
      </c>
    </row>
    <row r="26" spans="1:16" x14ac:dyDescent="0.3">
      <c r="A26" s="48">
        <v>210</v>
      </c>
      <c r="B26" s="22">
        <v>1.0455378983333301</v>
      </c>
      <c r="C26" s="22">
        <v>1.39541009952363E-2</v>
      </c>
      <c r="D26" s="22">
        <v>12</v>
      </c>
      <c r="E26" s="22">
        <v>0.93913398874999998</v>
      </c>
      <c r="F26" s="22">
        <v>2.0220146142424102E-2</v>
      </c>
      <c r="G26" s="49">
        <v>8</v>
      </c>
      <c r="J26" s="48">
        <v>210</v>
      </c>
      <c r="K26" s="22">
        <v>1.08801956</v>
      </c>
      <c r="L26" s="22">
        <v>3.2501286823653101E-2</v>
      </c>
      <c r="M26" s="22">
        <v>12</v>
      </c>
      <c r="N26" s="22">
        <v>1.0637254899999999</v>
      </c>
      <c r="O26" s="22">
        <v>6.4566856235173803E-2</v>
      </c>
      <c r="P26" s="49">
        <v>8</v>
      </c>
    </row>
    <row r="27" spans="1:16" x14ac:dyDescent="0.3">
      <c r="A27" s="48">
        <v>220</v>
      </c>
      <c r="B27" s="22">
        <v>1.0418704158333301</v>
      </c>
      <c r="C27" s="22">
        <v>1.0318624459473E-2</v>
      </c>
      <c r="D27" s="22">
        <v>12</v>
      </c>
      <c r="E27" s="22">
        <v>0.94771241625000002</v>
      </c>
      <c r="F27" s="22">
        <v>2.2925782287216201E-2</v>
      </c>
      <c r="G27" s="49">
        <v>8</v>
      </c>
      <c r="J27" s="48">
        <v>220</v>
      </c>
      <c r="K27" s="22">
        <v>1.11797066166667</v>
      </c>
      <c r="L27" s="22">
        <v>2.8457766378936999E-2</v>
      </c>
      <c r="M27" s="22">
        <v>12</v>
      </c>
      <c r="N27" s="22">
        <v>1.1450163375</v>
      </c>
      <c r="O27" s="22">
        <v>8.8951980889443005E-2</v>
      </c>
      <c r="P27" s="49">
        <v>8</v>
      </c>
    </row>
    <row r="28" spans="1:16" x14ac:dyDescent="0.3">
      <c r="A28" s="48">
        <v>230</v>
      </c>
      <c r="B28" s="22">
        <v>1.03147921666667</v>
      </c>
      <c r="C28" s="22">
        <v>8.8707421188194604E-3</v>
      </c>
      <c r="D28" s="22">
        <v>12</v>
      </c>
      <c r="E28" s="22">
        <v>0.93995098124999998</v>
      </c>
      <c r="F28" s="22">
        <v>2.3451615793315301E-2</v>
      </c>
      <c r="G28" s="49">
        <v>8</v>
      </c>
      <c r="J28" s="48">
        <v>230</v>
      </c>
      <c r="K28" s="22">
        <v>1.11613692</v>
      </c>
      <c r="L28" s="22">
        <v>2.3662011845280401E-2</v>
      </c>
      <c r="M28" s="22">
        <v>12</v>
      </c>
      <c r="N28" s="22">
        <v>1.06699346375</v>
      </c>
      <c r="O28" s="22">
        <v>6.07093454555079E-2</v>
      </c>
      <c r="P28" s="49">
        <v>8</v>
      </c>
    </row>
    <row r="29" spans="1:16" x14ac:dyDescent="0.3">
      <c r="A29" s="48">
        <v>240</v>
      </c>
      <c r="B29" s="22">
        <v>1.03025672416667</v>
      </c>
      <c r="C29" s="22">
        <v>7.5331406896660402E-3</v>
      </c>
      <c r="D29" s="22">
        <v>12</v>
      </c>
      <c r="E29" s="22">
        <v>0.93545751624999995</v>
      </c>
      <c r="F29" s="22">
        <v>1.6729140475495102E-2</v>
      </c>
      <c r="G29" s="49">
        <v>8</v>
      </c>
      <c r="J29" s="48">
        <v>240</v>
      </c>
      <c r="K29" s="22">
        <v>1.106968215</v>
      </c>
      <c r="L29" s="22">
        <v>2.5857591129166201E-2</v>
      </c>
      <c r="M29" s="22">
        <v>12</v>
      </c>
      <c r="N29" s="22">
        <v>1.05514705875</v>
      </c>
      <c r="O29" s="22">
        <v>5.9379945971590402E-2</v>
      </c>
      <c r="P29" s="49">
        <v>8</v>
      </c>
    </row>
    <row r="30" spans="1:16" x14ac:dyDescent="0.3">
      <c r="A30" s="48">
        <v>250</v>
      </c>
      <c r="B30" s="22">
        <v>1.0342298291666701</v>
      </c>
      <c r="C30" s="22">
        <v>1.1746008280044001E-2</v>
      </c>
      <c r="D30" s="22">
        <v>12</v>
      </c>
      <c r="E30" s="22">
        <v>0.94321895374999998</v>
      </c>
      <c r="F30" s="22">
        <v>1.7662802597999201E-2</v>
      </c>
      <c r="G30" s="49">
        <v>8</v>
      </c>
      <c r="J30" s="48">
        <v>250</v>
      </c>
      <c r="K30" s="22">
        <v>1.11735941333333</v>
      </c>
      <c r="L30" s="22">
        <v>2.41901071161955E-2</v>
      </c>
      <c r="M30" s="22">
        <v>12</v>
      </c>
      <c r="N30" s="22">
        <v>1.1115196087500001</v>
      </c>
      <c r="O30" s="22">
        <v>6.6675126632834106E-2</v>
      </c>
      <c r="P30" s="49">
        <v>8</v>
      </c>
    </row>
    <row r="31" spans="1:16" x14ac:dyDescent="0.3">
      <c r="A31" s="48">
        <v>260</v>
      </c>
      <c r="B31" s="22">
        <v>1.0449266500000001</v>
      </c>
      <c r="C31" s="22">
        <v>1.08575545023468E-2</v>
      </c>
      <c r="D31" s="22">
        <v>12</v>
      </c>
      <c r="E31" s="22">
        <v>0.95751634124999996</v>
      </c>
      <c r="F31" s="22">
        <v>1.7237262364435599E-2</v>
      </c>
      <c r="G31" s="49">
        <v>8</v>
      </c>
      <c r="J31" s="48">
        <v>260</v>
      </c>
      <c r="K31" s="22">
        <v>1.1075794624999999</v>
      </c>
      <c r="L31" s="22">
        <v>2.7396611077800798E-2</v>
      </c>
      <c r="M31" s="22">
        <v>12</v>
      </c>
      <c r="N31" s="22">
        <v>1.0682189550000001</v>
      </c>
      <c r="O31" s="22">
        <v>6.9794218744919603E-2</v>
      </c>
      <c r="P31" s="49">
        <v>8</v>
      </c>
    </row>
    <row r="32" spans="1:16" x14ac:dyDescent="0.3">
      <c r="A32" s="48">
        <v>270</v>
      </c>
      <c r="B32" s="22">
        <v>1.0403423000000001</v>
      </c>
      <c r="C32" s="22">
        <v>1.01981866858701E-2</v>
      </c>
      <c r="D32" s="22">
        <v>12</v>
      </c>
      <c r="E32" s="22">
        <v>0.93872549000000005</v>
      </c>
      <c r="F32" s="22">
        <v>2.0256072259284798E-2</v>
      </c>
      <c r="G32" s="49">
        <v>8</v>
      </c>
      <c r="J32" s="48">
        <v>270</v>
      </c>
      <c r="K32" s="22">
        <v>1.1176650374999999</v>
      </c>
      <c r="L32" s="22">
        <v>2.82828213502609E-2</v>
      </c>
      <c r="M32" s="22">
        <v>12</v>
      </c>
      <c r="N32" s="22">
        <v>1.0334967325</v>
      </c>
      <c r="O32" s="22">
        <v>5.2603032741936402E-2</v>
      </c>
      <c r="P32" s="49">
        <v>8</v>
      </c>
    </row>
    <row r="33" spans="1:16" x14ac:dyDescent="0.3">
      <c r="A33" s="48">
        <v>280</v>
      </c>
      <c r="B33" s="22">
        <v>1.0467603916666699</v>
      </c>
      <c r="C33" s="22">
        <v>5.5373774547708299E-3</v>
      </c>
      <c r="D33" s="22">
        <v>12</v>
      </c>
      <c r="E33" s="22">
        <v>0.94771241875000001</v>
      </c>
      <c r="F33" s="22">
        <v>1.29399269516857E-2</v>
      </c>
      <c r="G33" s="49">
        <v>8</v>
      </c>
      <c r="J33" s="48">
        <v>280</v>
      </c>
      <c r="K33" s="22">
        <v>1.1066625925</v>
      </c>
      <c r="L33" s="22">
        <v>2.2957295962748099E-2</v>
      </c>
      <c r="M33" s="22">
        <v>12</v>
      </c>
      <c r="N33" s="22">
        <v>1.1299019612500001</v>
      </c>
      <c r="O33" s="22">
        <v>7.5701273557383403E-2</v>
      </c>
      <c r="P33" s="49">
        <v>8</v>
      </c>
    </row>
    <row r="34" spans="1:16" x14ac:dyDescent="0.3">
      <c r="A34" s="48">
        <v>290</v>
      </c>
      <c r="B34" s="22">
        <v>1.0336185824999999</v>
      </c>
      <c r="C34" s="22">
        <v>9.4136356917451005E-3</v>
      </c>
      <c r="D34" s="22">
        <v>12</v>
      </c>
      <c r="E34" s="22">
        <v>0.92687908625000004</v>
      </c>
      <c r="F34" s="22">
        <v>1.9283592402890001E-2</v>
      </c>
      <c r="G34" s="49">
        <v>8</v>
      </c>
      <c r="J34" s="48">
        <v>290</v>
      </c>
      <c r="K34" s="22">
        <v>1.0761002441666701</v>
      </c>
      <c r="L34" s="22">
        <v>2.1581550034767302E-2</v>
      </c>
      <c r="M34" s="22">
        <v>12</v>
      </c>
      <c r="N34" s="22">
        <v>1.09558823625</v>
      </c>
      <c r="O34" s="22">
        <v>7.1857615906546102E-2</v>
      </c>
      <c r="P34" s="49">
        <v>8</v>
      </c>
    </row>
    <row r="35" spans="1:16" x14ac:dyDescent="0.3">
      <c r="A35" s="48">
        <v>300</v>
      </c>
      <c r="B35" s="22">
        <v>1.0275061133333301</v>
      </c>
      <c r="C35" s="22">
        <v>8.2110861634445906E-3</v>
      </c>
      <c r="D35" s="22">
        <v>12</v>
      </c>
      <c r="E35" s="22">
        <v>0.92851307250000004</v>
      </c>
      <c r="F35" s="22">
        <v>1.62748183052644E-2</v>
      </c>
      <c r="G35" s="49">
        <v>8</v>
      </c>
      <c r="J35" s="48">
        <v>300</v>
      </c>
      <c r="K35" s="22">
        <v>1.1198044016666699</v>
      </c>
      <c r="L35" s="22">
        <v>3.31684998926495E-2</v>
      </c>
      <c r="M35" s="22">
        <v>12</v>
      </c>
      <c r="N35" s="22">
        <v>1.05678104375</v>
      </c>
      <c r="O35" s="22">
        <v>6.4318085187951402E-2</v>
      </c>
      <c r="P35" s="49">
        <v>8</v>
      </c>
    </row>
    <row r="36" spans="1:16" x14ac:dyDescent="0.3">
      <c r="A36" s="48">
        <v>310</v>
      </c>
      <c r="B36" s="22">
        <v>1.0275061133333301</v>
      </c>
      <c r="C36" s="22">
        <v>7.2487901333871804E-3</v>
      </c>
      <c r="D36" s="22">
        <v>12</v>
      </c>
      <c r="E36" s="22">
        <v>0.93423202625000001</v>
      </c>
      <c r="F36" s="22">
        <v>1.85732900209668E-2</v>
      </c>
      <c r="G36" s="49">
        <v>8</v>
      </c>
      <c r="J36" s="48">
        <v>310</v>
      </c>
      <c r="K36" s="22">
        <v>1.0901589249999999</v>
      </c>
      <c r="L36" s="22">
        <v>3.0794158947088701E-2</v>
      </c>
      <c r="M36" s="22">
        <v>12</v>
      </c>
      <c r="N36" s="22">
        <v>1.1045751637500001</v>
      </c>
      <c r="O36" s="22">
        <v>8.3914870784781895E-2</v>
      </c>
      <c r="P36" s="49">
        <v>8</v>
      </c>
    </row>
    <row r="37" spans="1:16" x14ac:dyDescent="0.3">
      <c r="A37" s="48">
        <v>320</v>
      </c>
      <c r="B37" s="22">
        <v>1.03361858333333</v>
      </c>
      <c r="C37" s="22">
        <v>1.18739910442723E-2</v>
      </c>
      <c r="D37" s="22">
        <v>12</v>
      </c>
      <c r="E37" s="22">
        <v>0.91952614374999997</v>
      </c>
      <c r="F37" s="22">
        <v>1.6409021469952101E-2</v>
      </c>
      <c r="G37" s="49">
        <v>8</v>
      </c>
      <c r="J37" s="48">
        <v>320</v>
      </c>
      <c r="K37" s="22">
        <v>1.0981051341666701</v>
      </c>
      <c r="L37" s="22">
        <v>1.9293048778573602E-2</v>
      </c>
      <c r="M37" s="22">
        <v>12</v>
      </c>
      <c r="N37" s="22">
        <v>1.1000817000000001</v>
      </c>
      <c r="O37" s="22">
        <v>8.6746389452290004E-2</v>
      </c>
      <c r="P37" s="49">
        <v>8</v>
      </c>
    </row>
    <row r="38" spans="1:16" x14ac:dyDescent="0.3">
      <c r="A38" s="48">
        <v>330</v>
      </c>
      <c r="B38" s="22">
        <v>1.50672371666667</v>
      </c>
      <c r="C38" s="22">
        <v>5.8885698751125398E-2</v>
      </c>
      <c r="D38" s="22">
        <v>12</v>
      </c>
      <c r="E38" s="22">
        <v>1.2348856225</v>
      </c>
      <c r="F38" s="22">
        <v>2.10019981380106E-2</v>
      </c>
      <c r="G38" s="49">
        <v>8</v>
      </c>
      <c r="J38" s="48">
        <v>330</v>
      </c>
      <c r="K38" s="22">
        <v>1.5186430325</v>
      </c>
      <c r="L38" s="22">
        <v>5.4795933314573102E-2</v>
      </c>
      <c r="M38" s="22">
        <v>12</v>
      </c>
      <c r="N38" s="22">
        <v>1.34477124</v>
      </c>
      <c r="O38" s="22">
        <v>5.57816566645652E-2</v>
      </c>
      <c r="P38" s="49">
        <v>8</v>
      </c>
    </row>
    <row r="39" spans="1:16" x14ac:dyDescent="0.3">
      <c r="A39" s="48">
        <v>340</v>
      </c>
      <c r="B39" s="22">
        <v>1.6561735925000001</v>
      </c>
      <c r="C39" s="22">
        <v>5.9240448445534201E-2</v>
      </c>
      <c r="D39" s="22">
        <v>12</v>
      </c>
      <c r="E39" s="22">
        <v>1.32352941125</v>
      </c>
      <c r="F39" s="22">
        <v>2.79557103714098E-2</v>
      </c>
      <c r="G39" s="49">
        <v>8</v>
      </c>
      <c r="J39" s="48">
        <v>340</v>
      </c>
      <c r="K39" s="22">
        <v>1.61674816583333</v>
      </c>
      <c r="L39" s="22">
        <v>5.7698779572674497E-2</v>
      </c>
      <c r="M39" s="22">
        <v>12</v>
      </c>
      <c r="N39" s="22">
        <v>1.4023692812499999</v>
      </c>
      <c r="O39" s="22">
        <v>2.7972334044267699E-2</v>
      </c>
      <c r="P39" s="49">
        <v>8</v>
      </c>
    </row>
    <row r="40" spans="1:16" x14ac:dyDescent="0.3">
      <c r="A40" s="48">
        <v>350</v>
      </c>
      <c r="B40" s="22">
        <v>1.67359413166667</v>
      </c>
      <c r="C40" s="22">
        <v>6.2613563204680894E-2</v>
      </c>
      <c r="D40" s="22">
        <v>12</v>
      </c>
      <c r="E40" s="22">
        <v>1.3598856225</v>
      </c>
      <c r="F40" s="22">
        <v>2.6487568053037602E-2</v>
      </c>
      <c r="G40" s="49">
        <v>8</v>
      </c>
      <c r="J40" s="48">
        <v>350</v>
      </c>
      <c r="K40" s="22">
        <v>1.6439486541666699</v>
      </c>
      <c r="L40" s="22">
        <v>6.7915396825494301E-2</v>
      </c>
      <c r="M40" s="22">
        <v>12</v>
      </c>
      <c r="N40" s="22">
        <v>1.3872549025000001</v>
      </c>
      <c r="O40" s="22">
        <v>2.0249009885118699E-2</v>
      </c>
      <c r="P40" s="49">
        <v>8</v>
      </c>
    </row>
    <row r="41" spans="1:16" x14ac:dyDescent="0.3">
      <c r="A41" s="48">
        <v>360</v>
      </c>
      <c r="B41" s="22">
        <v>1.6570904633333301</v>
      </c>
      <c r="C41" s="22">
        <v>5.1027888214942002E-2</v>
      </c>
      <c r="D41" s="22">
        <v>12</v>
      </c>
      <c r="E41" s="22">
        <v>1.3504901975000001</v>
      </c>
      <c r="F41" s="22">
        <v>1.86072714739982E-2</v>
      </c>
      <c r="G41" s="49">
        <v>8</v>
      </c>
      <c r="J41" s="48">
        <v>360</v>
      </c>
      <c r="K41" s="22">
        <v>1.6372249375000001</v>
      </c>
      <c r="L41" s="22">
        <v>6.7400826593297297E-2</v>
      </c>
      <c r="M41" s="22">
        <v>12</v>
      </c>
      <c r="N41" s="22">
        <v>1.46358543285714</v>
      </c>
      <c r="O41" s="22">
        <v>3.6637335301806302E-2</v>
      </c>
      <c r="P41" s="49">
        <v>7</v>
      </c>
    </row>
    <row r="42" spans="1:16" x14ac:dyDescent="0.3">
      <c r="A42" s="48">
        <v>370</v>
      </c>
      <c r="B42" s="22">
        <v>1.69834963416667</v>
      </c>
      <c r="C42" s="22">
        <v>5.1906200551196498E-2</v>
      </c>
      <c r="D42" s="22">
        <v>12</v>
      </c>
      <c r="E42" s="22">
        <v>1.3423202599999999</v>
      </c>
      <c r="F42" s="22">
        <v>3.03232429968022E-2</v>
      </c>
      <c r="G42" s="49">
        <v>8</v>
      </c>
      <c r="J42" s="48">
        <v>370</v>
      </c>
      <c r="K42" s="22">
        <v>1.6775672366666701</v>
      </c>
      <c r="L42" s="22">
        <v>6.9123440672912997E-2</v>
      </c>
      <c r="M42" s="22">
        <v>12</v>
      </c>
      <c r="N42" s="22">
        <v>1.44070961571429</v>
      </c>
      <c r="O42" s="22">
        <v>3.4683574343168697E-2</v>
      </c>
      <c r="P42" s="49">
        <v>7</v>
      </c>
    </row>
    <row r="43" spans="1:16" x14ac:dyDescent="0.3">
      <c r="A43" s="48">
        <v>380</v>
      </c>
      <c r="B43" s="22">
        <v>1.686124695</v>
      </c>
      <c r="C43" s="22">
        <v>5.9275985204210797E-2</v>
      </c>
      <c r="D43" s="22">
        <v>12</v>
      </c>
      <c r="E43" s="22">
        <v>1.3374183012500001</v>
      </c>
      <c r="F43" s="22">
        <v>2.5678263467442002E-2</v>
      </c>
      <c r="G43" s="49">
        <v>8</v>
      </c>
      <c r="J43" s="48">
        <v>380</v>
      </c>
      <c r="K43" s="22">
        <v>1.68612469333333</v>
      </c>
      <c r="L43" s="22">
        <v>6.2108320036193203E-2</v>
      </c>
      <c r="M43" s="22">
        <v>12</v>
      </c>
      <c r="N43" s="22">
        <v>1.4501633974999999</v>
      </c>
      <c r="O43" s="22">
        <v>6.0664564106435802E-2</v>
      </c>
      <c r="P43" s="49">
        <v>8</v>
      </c>
    </row>
    <row r="44" spans="1:16" x14ac:dyDescent="0.3">
      <c r="A44" s="48">
        <v>390</v>
      </c>
      <c r="B44" s="22">
        <v>1.68612469333333</v>
      </c>
      <c r="C44" s="22">
        <v>5.5682595837697801E-2</v>
      </c>
      <c r="D44" s="22">
        <v>12</v>
      </c>
      <c r="E44" s="22">
        <v>1.3451797400000001</v>
      </c>
      <c r="F44" s="22">
        <v>1.68675019709419E-2</v>
      </c>
      <c r="G44" s="49">
        <v>8</v>
      </c>
      <c r="J44" s="48">
        <v>390</v>
      </c>
      <c r="K44" s="22">
        <v>1.6246943766666699</v>
      </c>
      <c r="L44" s="22">
        <v>7.1001822718304103E-2</v>
      </c>
      <c r="M44" s="22">
        <v>12</v>
      </c>
      <c r="N44" s="22">
        <v>1.37949346625</v>
      </c>
      <c r="O44" s="22">
        <v>4.8011091462024501E-2</v>
      </c>
      <c r="P44" s="49">
        <v>8</v>
      </c>
    </row>
    <row r="45" spans="1:16" x14ac:dyDescent="0.3">
      <c r="A45" s="48">
        <v>400</v>
      </c>
      <c r="B45" s="22">
        <v>1.70721271166667</v>
      </c>
      <c r="C45" s="22">
        <v>6.3916834914162501E-2</v>
      </c>
      <c r="D45" s="22">
        <v>12</v>
      </c>
      <c r="E45" s="22">
        <v>1.3202614374999999</v>
      </c>
      <c r="F45" s="22">
        <v>1.6720588380601299E-2</v>
      </c>
      <c r="G45" s="49">
        <v>8</v>
      </c>
      <c r="J45" s="48">
        <v>400</v>
      </c>
      <c r="K45" s="22">
        <v>1.73441320166667</v>
      </c>
      <c r="L45" s="22">
        <v>5.9279996423004903E-2</v>
      </c>
      <c r="M45" s="22">
        <v>12</v>
      </c>
      <c r="N45" s="22">
        <v>1.405637255</v>
      </c>
      <c r="O45" s="22">
        <v>3.5598193939829E-2</v>
      </c>
      <c r="P45" s="49">
        <v>8</v>
      </c>
    </row>
    <row r="46" spans="1:16" x14ac:dyDescent="0.3">
      <c r="A46" s="48">
        <v>410</v>
      </c>
      <c r="B46" s="22">
        <v>1.6356968216666701</v>
      </c>
      <c r="C46" s="22">
        <v>6.5328857134204193E-2</v>
      </c>
      <c r="D46" s="22">
        <v>12</v>
      </c>
      <c r="E46" s="22">
        <v>1.2920751625</v>
      </c>
      <c r="F46" s="22">
        <v>2.07783373423404E-2</v>
      </c>
      <c r="G46" s="49">
        <v>8</v>
      </c>
      <c r="J46" s="48">
        <v>410</v>
      </c>
      <c r="K46" s="22">
        <v>1.7469437641666701</v>
      </c>
      <c r="L46" s="22">
        <v>8.9819083930310697E-2</v>
      </c>
      <c r="M46" s="22">
        <v>12</v>
      </c>
      <c r="N46" s="22">
        <v>1.35743464125</v>
      </c>
      <c r="O46" s="22">
        <v>4.2564104284933901E-2</v>
      </c>
      <c r="P46" s="49">
        <v>8</v>
      </c>
    </row>
    <row r="47" spans="1:16" x14ac:dyDescent="0.3">
      <c r="A47" s="48">
        <v>420</v>
      </c>
      <c r="B47" s="22">
        <v>1.6674816625</v>
      </c>
      <c r="C47" s="22">
        <v>5.8855408272861301E-2</v>
      </c>
      <c r="D47" s="22">
        <v>12</v>
      </c>
      <c r="E47" s="22">
        <v>1.3308823512500001</v>
      </c>
      <c r="F47" s="22">
        <v>1.0029880503229401E-2</v>
      </c>
      <c r="G47" s="49">
        <v>8</v>
      </c>
      <c r="J47" s="48">
        <v>420</v>
      </c>
      <c r="K47" s="22">
        <v>1.68276283583333</v>
      </c>
      <c r="L47" s="22">
        <v>6.0482006735541098E-2</v>
      </c>
      <c r="M47" s="22">
        <v>12</v>
      </c>
      <c r="N47" s="22">
        <v>1.4170751625</v>
      </c>
      <c r="O47" s="22">
        <v>3.9780295706839698E-2</v>
      </c>
      <c r="P47" s="49">
        <v>8</v>
      </c>
    </row>
    <row r="48" spans="1:16" x14ac:dyDescent="0.3">
      <c r="A48" s="48">
        <v>430</v>
      </c>
      <c r="B48" s="22">
        <v>1.7053789716666701</v>
      </c>
      <c r="C48" s="22">
        <v>5.9438855051627097E-2</v>
      </c>
      <c r="D48" s="22">
        <v>12</v>
      </c>
      <c r="E48" s="22">
        <v>1.3194444437499999</v>
      </c>
      <c r="F48" s="22">
        <v>1.58871697809914E-2</v>
      </c>
      <c r="G48" s="49">
        <v>8</v>
      </c>
      <c r="J48" s="48">
        <v>430</v>
      </c>
      <c r="K48" s="22">
        <v>1.7344132025000001</v>
      </c>
      <c r="L48" s="22">
        <v>8.3287710458974304E-2</v>
      </c>
      <c r="M48" s="22">
        <v>12</v>
      </c>
      <c r="N48" s="22">
        <v>1.49509804</v>
      </c>
      <c r="O48" s="22">
        <v>0.16701643959434401</v>
      </c>
      <c r="P48" s="49">
        <v>8</v>
      </c>
    </row>
    <row r="49" spans="1:16" x14ac:dyDescent="0.3">
      <c r="A49" s="50">
        <v>440</v>
      </c>
      <c r="B49" s="51">
        <v>1.7035452333333301</v>
      </c>
      <c r="C49" s="51">
        <v>6.1118303470310803E-2</v>
      </c>
      <c r="D49" s="51">
        <v>12</v>
      </c>
      <c r="E49" s="51">
        <v>1.2728758149999999</v>
      </c>
      <c r="F49" s="51">
        <v>3.5159207431101999E-2</v>
      </c>
      <c r="G49" s="52">
        <v>8</v>
      </c>
      <c r="J49" s="50">
        <v>440</v>
      </c>
      <c r="K49" s="51">
        <v>1.6748166250000001</v>
      </c>
      <c r="L49" s="51">
        <v>7.5554940937651902E-2</v>
      </c>
      <c r="M49" s="51">
        <v>12</v>
      </c>
      <c r="N49" s="51">
        <v>1.400735295</v>
      </c>
      <c r="O49" s="51">
        <v>5.8243383125462199E-2</v>
      </c>
      <c r="P49" s="52">
        <v>8</v>
      </c>
    </row>
    <row r="51" spans="1:16" x14ac:dyDescent="0.3">
      <c r="A51" s="23" t="s">
        <v>30</v>
      </c>
    </row>
    <row r="53" spans="1:16" x14ac:dyDescent="0.3">
      <c r="A53" s="55" t="s">
        <v>152</v>
      </c>
      <c r="B53" s="57" t="s">
        <v>153</v>
      </c>
      <c r="C53" s="57" t="s">
        <v>154</v>
      </c>
      <c r="D53" s="42"/>
      <c r="E53" s="42"/>
      <c r="F53" s="57" t="s">
        <v>156</v>
      </c>
      <c r="G53" s="42"/>
      <c r="H53" s="43" t="s">
        <v>53</v>
      </c>
    </row>
    <row r="54" spans="1:16" x14ac:dyDescent="0.3">
      <c r="A54" s="48" t="s">
        <v>157</v>
      </c>
      <c r="B54" s="22">
        <v>12</v>
      </c>
      <c r="C54" s="22">
        <v>8</v>
      </c>
      <c r="F54" t="s">
        <v>158</v>
      </c>
      <c r="H54" s="49">
        <v>1.24E-2</v>
      </c>
    </row>
    <row r="55" spans="1:16" x14ac:dyDescent="0.3">
      <c r="A55" s="48"/>
      <c r="B55" s="22"/>
      <c r="C55" s="22"/>
      <c r="H55" s="56"/>
    </row>
    <row r="56" spans="1:16" x14ac:dyDescent="0.3">
      <c r="A56" s="48" t="s">
        <v>27</v>
      </c>
      <c r="B56" s="22">
        <v>3.1130000000000001E-2</v>
      </c>
      <c r="C56" s="22">
        <v>2.0199999999999999E-2</v>
      </c>
      <c r="H56" s="56"/>
    </row>
    <row r="57" spans="1:16" x14ac:dyDescent="0.3">
      <c r="A57" s="48" t="s">
        <v>159</v>
      </c>
      <c r="B57" s="22">
        <v>1.008E-2</v>
      </c>
      <c r="C57" s="22">
        <v>5.5960000000000003E-3</v>
      </c>
      <c r="H57" s="56"/>
    </row>
    <row r="58" spans="1:16" x14ac:dyDescent="0.3">
      <c r="A58" s="50" t="s">
        <v>160</v>
      </c>
      <c r="B58" s="51">
        <v>2.9090000000000001E-3</v>
      </c>
      <c r="C58" s="51">
        <v>1.9780000000000002E-3</v>
      </c>
      <c r="D58" s="58"/>
      <c r="E58" s="58"/>
      <c r="F58" s="58"/>
      <c r="G58" s="58"/>
      <c r="H58" s="59"/>
    </row>
    <row r="59" spans="1:16" x14ac:dyDescent="0.3">
      <c r="A59" s="21"/>
      <c r="B59" s="22"/>
      <c r="C59" s="22"/>
    </row>
    <row r="60" spans="1:16" x14ac:dyDescent="0.3">
      <c r="A60" s="55" t="s">
        <v>155</v>
      </c>
      <c r="B60" s="57" t="s">
        <v>153</v>
      </c>
      <c r="C60" s="57" t="s">
        <v>154</v>
      </c>
      <c r="D60" s="42"/>
      <c r="E60" s="42"/>
      <c r="F60" s="57" t="s">
        <v>156</v>
      </c>
      <c r="G60" s="42"/>
      <c r="H60" s="43" t="s">
        <v>53</v>
      </c>
    </row>
    <row r="61" spans="1:16" x14ac:dyDescent="0.3">
      <c r="A61" s="48" t="s">
        <v>157</v>
      </c>
      <c r="B61" s="22">
        <v>12</v>
      </c>
      <c r="C61" s="22">
        <v>8</v>
      </c>
      <c r="F61" t="s">
        <v>158</v>
      </c>
      <c r="H61" s="49">
        <v>6.6699999999999995E-2</v>
      </c>
    </row>
    <row r="62" spans="1:16" x14ac:dyDescent="0.3">
      <c r="A62" s="48"/>
      <c r="B62" s="22"/>
      <c r="C62" s="22"/>
      <c r="H62" s="56"/>
    </row>
    <row r="63" spans="1:16" x14ac:dyDescent="0.3">
      <c r="A63" s="48" t="s">
        <v>27</v>
      </c>
      <c r="B63" s="22">
        <v>2.5930000000000002E-2</v>
      </c>
      <c r="C63" s="22">
        <v>1.7260000000000001E-2</v>
      </c>
      <c r="H63" s="56"/>
    </row>
    <row r="64" spans="1:16" x14ac:dyDescent="0.3">
      <c r="A64" s="48" t="s">
        <v>159</v>
      </c>
      <c r="B64" s="22">
        <v>1.0240000000000001E-2</v>
      </c>
      <c r="C64" s="22">
        <v>8.8889999999999993E-3</v>
      </c>
      <c r="H64" s="56"/>
    </row>
    <row r="65" spans="1:8" x14ac:dyDescent="0.3">
      <c r="A65" s="50" t="s">
        <v>160</v>
      </c>
      <c r="B65" s="51">
        <v>2.9550000000000002E-3</v>
      </c>
      <c r="C65" s="51">
        <v>3.143E-3</v>
      </c>
      <c r="D65" s="58"/>
      <c r="E65" s="58"/>
      <c r="F65" s="58"/>
      <c r="G65" s="58"/>
      <c r="H65" s="59"/>
    </row>
    <row r="66" spans="1:8" x14ac:dyDescent="0.3">
      <c r="A66" s="21"/>
      <c r="B66" s="22"/>
      <c r="C66" s="22"/>
    </row>
  </sheetData>
  <mergeCells count="4">
    <mergeCell ref="B3:D3"/>
    <mergeCell ref="E3:G3"/>
    <mergeCell ref="K3:M3"/>
    <mergeCell ref="N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Appendix Figure S1</vt:lpstr>
      <vt:lpstr>Appendix Figure S2</vt:lpstr>
      <vt:lpstr>Appendix Figure S4</vt:lpstr>
      <vt:lpstr>Appendix Figure S6</vt:lpstr>
      <vt:lpstr>Appendix Figure S9</vt:lpstr>
      <vt:lpstr>Appendix Figure S10</vt:lpstr>
      <vt:lpstr>Appendix Figure 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Letizia</dc:creator>
  <cp:lastModifiedBy>Marilena Letizia</cp:lastModifiedBy>
  <dcterms:created xsi:type="dcterms:W3CDTF">2022-06-23T08:34:12Z</dcterms:created>
  <dcterms:modified xsi:type="dcterms:W3CDTF">2022-06-29T20:13:56Z</dcterms:modified>
</cp:coreProperties>
</file>