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momonti/Projects/seakpaper/tables_submission_december2021/"/>
    </mc:Choice>
  </mc:AlternateContent>
  <xr:revisionPtr revIDLastSave="0" documentId="13_ncr:1_{157A1DC8-03B2-AB40-A88E-7B7278540C49}" xr6:coauthVersionLast="47" xr6:coauthVersionMax="47" xr10:uidLastSave="{00000000-0000-0000-0000-000000000000}"/>
  <bookViews>
    <workbookView xWindow="4800" yWindow="500" windowWidth="28800" windowHeight="16160" xr2:uid="{B8CA2574-78B7-3B49-AC83-DB6322EFB5F6}"/>
  </bookViews>
  <sheets>
    <sheet name="Supplementary Data 4" sheetId="4" r:id="rId1"/>
    <sheet name="Legend - Supplementary Data 4" sheetId="2" r:id="rId2"/>
  </sheets>
  <definedNames>
    <definedName name="_211215_overlap_monti_backman_wang" localSheetId="0">'Supplementary Data 4'!$A$1:$AI$135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4" l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2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EBBBEE3-4523-9240-BDA7-EFB40CE90B2A}" name="211215_overlap_monti_backman_wang" type="6" refreshedVersion="7" background="1" saveData="1">
    <textPr sourceFile="/Users/remomonti/Projects/seakpaper/backman2021/211215_overlap_monti_backman_wang.tsv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<sst xmlns="http://schemas.openxmlformats.org/spreadsheetml/2006/main" count="2135" uniqueCount="713">
  <si>
    <t>gene_name</t>
  </si>
  <si>
    <t>pheno_monti2021</t>
  </si>
  <si>
    <t>analysis_monti2021</t>
  </si>
  <si>
    <t>sig_analysis_monti2021</t>
  </si>
  <si>
    <t>effect</t>
  </si>
  <si>
    <t>test_type</t>
  </si>
  <si>
    <t>omim</t>
  </si>
  <si>
    <t>n_snp</t>
  </si>
  <si>
    <t>nCarrier</t>
  </si>
  <si>
    <t>GWAS_catalog_hit</t>
  </si>
  <si>
    <t>phenoscanner_hit</t>
  </si>
  <si>
    <t>cond_snp</t>
  </si>
  <si>
    <t>pheno_backman2021</t>
  </si>
  <si>
    <t>variant_backman2021</t>
  </si>
  <si>
    <t>model_backman2021</t>
  </si>
  <si>
    <t>nCarriers_backman2021</t>
  </si>
  <si>
    <t>nSamples_backman2021</t>
  </si>
  <si>
    <t>pheno_wang2021</t>
  </si>
  <si>
    <t>variant_wang2021</t>
  </si>
  <si>
    <t>nCarriers_wang2021</t>
  </si>
  <si>
    <t>nSamples_wang2021</t>
  </si>
  <si>
    <t>effect_type_wang2021</t>
  </si>
  <si>
    <t>pval_wang2021</t>
  </si>
  <si>
    <t>wang2021_binary_traits</t>
  </si>
  <si>
    <t>backman2021_binary_traits</t>
  </si>
  <si>
    <t>wang2021_nonblood_quantitative_traits</t>
  </si>
  <si>
    <t>backman2021_nonblood_quantitative_traits</t>
  </si>
  <si>
    <t>wang2021_blood_traits</t>
  </si>
  <si>
    <t>backman2021_blood_traits</t>
  </si>
  <si>
    <t>backman2021_blood_biomarker_traits</t>
  </si>
  <si>
    <t>wang2021_blood_biomarker_traits</t>
  </si>
  <si>
    <t>ALPL</t>
  </si>
  <si>
    <t>Alkaline phosphatase (+2)</t>
  </si>
  <si>
    <t>AA</t>
  </si>
  <si>
    <t>AA,EUR</t>
  </si>
  <si>
    <t>miss + pLOF</t>
  </si>
  <si>
    <t>gbvc</t>
  </si>
  <si>
    <t>Odontohypophosphatasia (a.d., a.r.); Hypophosphatasia, infantile (a.r.); Hypophosphatasia, childhood (a.r.); Hypophosphatasia, adult (a.d., a.r.)</t>
  </si>
  <si>
    <t>rs149344982</t>
  </si>
  <si>
    <t>Alkaline phosphatase (+3)</t>
  </si>
  <si>
    <t>M1.001</t>
  </si>
  <si>
    <t>Burden</t>
  </si>
  <si>
    <t>Alkaline phosphatase (+1)</t>
  </si>
  <si>
    <t>Alkaline phosphatase|Phosphate|Calcium</t>
  </si>
  <si>
    <t>Alkaline phosphatase|Phosphate</t>
  </si>
  <si>
    <t>CST3</t>
  </si>
  <si>
    <t>Cystatin C (+1)</t>
  </si>
  <si>
    <t>K</t>
  </si>
  <si>
    <t>{Macular degeneration, age-related, 11}; Cerebral amyloid angiopathy (a.d.)</t>
  </si>
  <si>
    <t>rs13039144</t>
  </si>
  <si>
    <t>Cystatin C (+3)</t>
  </si>
  <si>
    <t>Cystatin C</t>
  </si>
  <si>
    <t>GPT</t>
  </si>
  <si>
    <t>Alanine aminotransferase (+1)</t>
  </si>
  <si>
    <t>rs147998249</t>
  </si>
  <si>
    <t>Alanine aminotransferase (+3)</t>
  </si>
  <si>
    <t>M1.01</t>
  </si>
  <si>
    <t>Alanine aminotransferase</t>
  </si>
  <si>
    <t>SLC22A12</t>
  </si>
  <si>
    <t>Urate (+1)</t>
  </si>
  <si>
    <t>Hypouricemia, renal (a.r.)</t>
  </si>
  <si>
    <t>rs471618</t>
  </si>
  <si>
    <t>Urate (+3)</t>
  </si>
  <si>
    <t>M3.001</t>
  </si>
  <si>
    <t>Source of report of M10 (gout)|Union#M10#M10 Gout|Union#M109#M10.9 Gout| unspecified|20002#1466#gout</t>
  </si>
  <si>
    <t>Urate</t>
  </si>
  <si>
    <t>GGT1</t>
  </si>
  <si>
    <t>Gamma glutamyltransferase</t>
  </si>
  <si>
    <t>?Glutathioninuria (a.r.)</t>
  </si>
  <si>
    <t>rs4820599</t>
  </si>
  <si>
    <t>M3.01</t>
  </si>
  <si>
    <t>SHBG</t>
  </si>
  <si>
    <t>SHBG (+1)</t>
  </si>
  <si>
    <t>rs55784804</t>
  </si>
  <si>
    <t>17:7631360:C:T</t>
  </si>
  <si>
    <t>DelMissense</t>
  </si>
  <si>
    <t>Standing height|Heel bone mineral density BMD|Speed of sound through heel|Heel bone mineral density BMD T score automated|Heel quantitative ultrasound index QUI direct entry</t>
  </si>
  <si>
    <t>SHBG|Testosterone</t>
  </si>
  <si>
    <t>ABCA1</t>
  </si>
  <si>
    <t>Apolipoprotein A (+3)</t>
  </si>
  <si>
    <t>Tangier disease (a.r.); HDL deficiency, familial, 1</t>
  </si>
  <si>
    <t>rs2254819</t>
  </si>
  <si>
    <t>Apolipoprotein A (+1)</t>
  </si>
  <si>
    <t>Apolipoprotein A</t>
  </si>
  <si>
    <t>Apolipoprotein A|HDL cholesterol|Cholesterol|C-reactive protein</t>
  </si>
  <si>
    <t>GPLD1</t>
  </si>
  <si>
    <t>Alkaline phosphatase</t>
  </si>
  <si>
    <t>Affx-52341526</t>
  </si>
  <si>
    <t>6:24429112:CT:C</t>
  </si>
  <si>
    <t>pLOF</t>
  </si>
  <si>
    <t>GOT1</t>
  </si>
  <si>
    <t>Aspartate aminotransferase</t>
  </si>
  <si>
    <t>Aspartate aminotransferase, serum level of, QTL1</t>
  </si>
  <si>
    <t>10:101157378_CGTT_C</t>
  </si>
  <si>
    <t>Aspartate aminotransferase (+1)</t>
  </si>
  <si>
    <t>APOB</t>
  </si>
  <si>
    <t>LDL direct (+5)</t>
  </si>
  <si>
    <t>Hypercholesterolemia, familial, 2 (a.d.); Hypobetalipoproteinemia (a.r.)</t>
  </si>
  <si>
    <t>rs10166144</t>
  </si>
  <si>
    <t>Apolipoprotein B (+2)</t>
  </si>
  <si>
    <t>LDL direct</t>
  </si>
  <si>
    <t>Source of report of E78 (disorders of lipoprotein metabolism and other lipidaemias)|Union#E78#E78 Disorders of lipoprotein metabolism and other lipidaemias|20002#1473#high cholesterol|Union#E780#E78.0 Pure hypercholesterolaemia|Union#BlockE70-E90#E70-E90 Metabolic disorders|20002#4#cardiovascular</t>
  </si>
  <si>
    <t>Non cancer illness code self reported - high cholesterol|Non cancer illness code self reported - high cholesterol/ICD10 E78|LipidLowering Med|ICD10 E78: Disorders of lipoprotein metabolism and other lipidemias|ICD10 E78.0: Pure hypercholesterolemia|Treatment or Medication Code - atorvastatin|Treatment or Medication Code - ezetimibe|Treatment or Medication Code - simvastatin</t>
  </si>
  <si>
    <t>Apolipoprotein B|Cholesterol|LDL direct|Triglycerides|Vitamin D|Direct bilirubin|HDL cholesterol|Aspartate aminotransferase|Alanine aminotransferase|Alkaline phosphatase|Apolipoprotein A</t>
  </si>
  <si>
    <t>LDL direct|Cholesterol|Apolipoprotein B|Triglycerides|Vitamin D|Direct bilirubin|HDL cholesterol|Alanine aminotransferase|Aspartate aminotransferase|Glycated haemoglobin (HbA1c)</t>
  </si>
  <si>
    <t>PIEZO1</t>
  </si>
  <si>
    <t>Glycated haemoglobin (HbA1c)</t>
  </si>
  <si>
    <t>Lymphatic malformation 6 (a.r.); Dehydrated hereditary stomatocytosis with or without pseudohyperkalemia and/or perinatal edema (a.d.)</t>
  </si>
  <si>
    <t>rs837763</t>
  </si>
  <si>
    <t>M3.1</t>
  </si>
  <si>
    <t>16-88717174-ATCT-A</t>
  </si>
  <si>
    <t>disruptive_inframe_deletion</t>
  </si>
  <si>
    <t>Hair colour natural before greying - Red|ICD10 I83: Varicose veins of lower extremities|ICD10 I83.9: Asymptomatic varicose veins of lower extremities|Ease of skin tanning - Never tan only burn</t>
  </si>
  <si>
    <t>Standing height|Seated height|Sitting height</t>
  </si>
  <si>
    <t>Standing height|Sitting height|Trunk predicted mass|Trunk fat free mass|Whole body water mass|Whole body fat free mass|Seated height|Arm fat free mass left|Arm predicted mass left|Basal metabolic rate|Arm fat free mass right|Arm predicted mass right</t>
  </si>
  <si>
    <t>Reticulocyte count|High light scatter reticulocyte count|Reticulocyte percentage|High light scatter reticulocyte percentage|Red blood cell (erythrocyte) distribution width|Haemoglobin concentration|Mean corpuscular haemoglobin|Red blood cell (erythrocyte) count</t>
  </si>
  <si>
    <t>Reticulocyte count|High light scatter reticulocyte count|Reticulocyte percentage|Haemoglobin concentration|High light scatter reticulocyte percentage|Red blood cell erythrocyte distribution width|Platelet crit|Platelet count|Haematocrit percentage|Red blood cell erythrocyte count</t>
  </si>
  <si>
    <t>Glycated haemoglobin (HbA1c)|Total bilirubin|Direct bilirubin</t>
  </si>
  <si>
    <t>Glycated haemoglobin (HbA1c)|Total bilirubin</t>
  </si>
  <si>
    <t>ASGR1</t>
  </si>
  <si>
    <t>rs55714927</t>
  </si>
  <si>
    <t>Alkaline phosphatase|Apolipoprotein B|LDL direct|Cholesterol</t>
  </si>
  <si>
    <t>Alkaline phosphatase|Apolipoprotein B|LDL direct</t>
  </si>
  <si>
    <t>LCAT</t>
  </si>
  <si>
    <t>HDL cholesterol (+2)</t>
  </si>
  <si>
    <t>Fish-eye disease (a.r.); Norum disease (a.r.)</t>
  </si>
  <si>
    <t>rs16942887</t>
  </si>
  <si>
    <t>HDL cholesterol</t>
  </si>
  <si>
    <t>Mean sphered cell volume|Red blood cell (erythrocyte) distribution width</t>
  </si>
  <si>
    <t>HDL cholesterol|Apolipoprotein A</t>
  </si>
  <si>
    <t>HDL cholesterol|Apolipoprotein A|Cholesterol</t>
  </si>
  <si>
    <t>PCSK9</t>
  </si>
  <si>
    <t>LDL direct (+2)</t>
  </si>
  <si>
    <t>{Low density lipoprotein cholesterol level QTL 1} (a.d.); Hypercholesterolemia, familial, 3 (a.d.)</t>
  </si>
  <si>
    <t>rs11591147</t>
  </si>
  <si>
    <t>Apolipoprotein B</t>
  </si>
  <si>
    <t>Union#E78#E78 Disorders of lipoprotein metabolism and other lipidaemias|Source of report of E78 (disorders of lipoprotein metabolism and other lipidaemias)|20002#1473#high cholesterol</t>
  </si>
  <si>
    <t>Non cancer illness code self reported - high cholesterol|LipidLowering Med|Non cancer illness code self reported - high cholesterol/ICD10 E78</t>
  </si>
  <si>
    <t>Apolipoprotein B|LDL direct|Cholesterol|Direct bilirubin</t>
  </si>
  <si>
    <t>LDL direct|Apolipoprotein B|Cholesterol</t>
  </si>
  <si>
    <t>CETP</t>
  </si>
  <si>
    <t>HDL cholesterol (+1)</t>
  </si>
  <si>
    <t>[High density lipoprotein cholesterol level QTL 10] (a.d.); Hyperalphalipoproteinemia (a.d.)</t>
  </si>
  <si>
    <t>rs9939224</t>
  </si>
  <si>
    <t>HDL cholesterol|Apolipoprotein A|Apolipoprotein B</t>
  </si>
  <si>
    <t>IGFALS</t>
  </si>
  <si>
    <t>IGF-1</t>
  </si>
  <si>
    <t>Acid-labile subunit, deficiency of (a.r.)</t>
  </si>
  <si>
    <t>rs72761177</t>
  </si>
  <si>
    <t>Sitting height</t>
  </si>
  <si>
    <t>Whole body fat free mass|Whole body water mass|Trunk predicted mass|Trunk fat free mass|Leg fat free mass right|Leg predicted mass right|Leg predicted mass left|Impedance of leg left|Arm fat free mass right|Leg fat free mass left|Arm predicted mass left|Arm predicted mass right|Basal metabolic rate|Sitting height|Standing height|Arm fat free mass left|Impedance of whole body</t>
  </si>
  <si>
    <t>IGF-1|Urate</t>
  </si>
  <si>
    <t>ALB</t>
  </si>
  <si>
    <t>Albumin (+2)</t>
  </si>
  <si>
    <t>?[Dysalbuminemic hypertriiodothyroninemia] (a.d., a.r.); Analbuminemia (a.r.); [Dysalbuminemic hyperthyroxinemia] (a.d., a.r.)</t>
  </si>
  <si>
    <t>rs115114874</t>
  </si>
  <si>
    <t>Albumin</t>
  </si>
  <si>
    <t>Albumin|Calcium|Total protein|Apolipoprotein B|Cholesterol|LDL direct</t>
  </si>
  <si>
    <t>Albumin|Calcium|Total protein|Apolipoprotein B|Cholesterol|Direct bilirubin|Total bilirubin</t>
  </si>
  <si>
    <t>APOC3</t>
  </si>
  <si>
    <t>Triglycerides (+2)</t>
  </si>
  <si>
    <t>Apolipoprotein C-III deficiency</t>
  </si>
  <si>
    <t>rs3135506</t>
  </si>
  <si>
    <t>HDL cholesterol (+3)</t>
  </si>
  <si>
    <t>11:116830638:G:A</t>
  </si>
  <si>
    <t>Triglycerides (+1)</t>
  </si>
  <si>
    <t>LipidLowering Med|Cholesterol lowering medication</t>
  </si>
  <si>
    <t>Red blood cell (erythrocyte) distribution width|Platelet distribution width</t>
  </si>
  <si>
    <t>Red blood cell erythrocyte distribution width|Platelet distribution width|Mean sphered cell volume|Eosinophil count|Mean reticulocyte volume</t>
  </si>
  <si>
    <t>HDL cholesterol|Triglycerides|Apolipoprotein A|Apolipoprotein B|LDL direct|Creatinine</t>
  </si>
  <si>
    <t>Triglycerides|HDL cholesterol|Apolipoprotein A|Apolipoprotein B|LDL direct</t>
  </si>
  <si>
    <t>SLC2A9</t>
  </si>
  <si>
    <t>{Uric acid concentration, serum, QTL 2} (a.d., a.r.); Hypouricemia, renal, 2 (a.d., a.r.)</t>
  </si>
  <si>
    <t>rs6834555</t>
  </si>
  <si>
    <t>UGT1A1</t>
  </si>
  <si>
    <t>Total bilirubin (+1)</t>
  </si>
  <si>
    <t>Crigler-Najjar syndrome, type I (a.r.); [Bilirubin, serum level of, QTL1]; Hyperbilirubinemia, familial transient neonatal (a.r.); Crigler-Najjar syndrome, type II (a.r.); [Gilbert syndrome] (a.r.)</t>
  </si>
  <si>
    <t>rs10929302</t>
  </si>
  <si>
    <t>Total bilirubin</t>
  </si>
  <si>
    <t>Source of report of E80 (disorders of porphyrin and bilirubin metabolism)|Union#E80#E80 Disorders of porphyrin and bilirubin metabolism|Union#E804#E80.4 Gilbert's syndrome</t>
  </si>
  <si>
    <t>ICD10 E80: Disorders of porphyrin and bilirubin metabolism</t>
  </si>
  <si>
    <t>Total bilirubin|Direct bilirubin</t>
  </si>
  <si>
    <t>UGT1A10</t>
  </si>
  <si>
    <t>rs11683356</t>
  </si>
  <si>
    <t>2-233636648-G-A</t>
  </si>
  <si>
    <t>synonymous_variant</t>
  </si>
  <si>
    <t>Source of report of E80 (disorders of porphyrin and bilirubin metabolism)|Union#E80#E80 Disorders of porphyrin and bilirubin metabolism</t>
  </si>
  <si>
    <t>ANGPTL3</t>
  </si>
  <si>
    <t>Triglycerides (+4)</t>
  </si>
  <si>
    <t>Hypobetalipoproteinemia, familial, 2 (a.r.)</t>
  </si>
  <si>
    <t>rs12130333</t>
  </si>
  <si>
    <t>Triglycerides</t>
  </si>
  <si>
    <t>Triglycerides|Apolipoprotein A|Cholesterol|LDL direct|HDL cholesterol|Apolipoprotein B</t>
  </si>
  <si>
    <t>SCARB1</t>
  </si>
  <si>
    <t>[High density lipoprotein cholesterol level QTL6]</t>
  </si>
  <si>
    <t>rs10773112</t>
  </si>
  <si>
    <t>Red blood cell erythrocyte distribution width</t>
  </si>
  <si>
    <t>CRP</t>
  </si>
  <si>
    <t>C-reactive protein</t>
  </si>
  <si>
    <t>rs11265260</t>
  </si>
  <si>
    <t>1-159714024-G-A</t>
  </si>
  <si>
    <t>missense_variant</t>
  </si>
  <si>
    <t>UGT1A9</t>
  </si>
  <si>
    <t>rs1112310</t>
  </si>
  <si>
    <t>UGT1A5</t>
  </si>
  <si>
    <t>rs17868336</t>
  </si>
  <si>
    <t>2-233713136-C-T</t>
  </si>
  <si>
    <t>LDLR</t>
  </si>
  <si>
    <t>LDL direct (+3)</t>
  </si>
  <si>
    <t>LDL cholesterol level QTL2 (a.d., a.r.); Hypercholesterolemia, familial, 1 (a.d., a.r.)</t>
  </si>
  <si>
    <t>rs6511720</t>
  </si>
  <si>
    <t>LipidLowering Med</t>
  </si>
  <si>
    <t>Source of report of E78 (disorders of lipoprotein metabolism and other lipidaemias)</t>
  </si>
  <si>
    <t>Source of report of E78 (disorders of lipoprotein metabolism and other lipidaemias)|Union#E78#E78 Disorders of lipoprotein metabolism and other lipidaemias|20002#1473#high cholesterol|Union#E780#E78.0 Pure hypercholesterolaemia|20002#4#cardiovascular|Union#BlockE70-E90#E70-E90 Metabolic disorders|Source of report of I25 (chronic ischaemic heart disease)|Union#I25#I25 Chronic ischaemic heart disease|Union#BlockI20-I25#I20-I25 Ischaemic heart diseases|Union#I251#I25.1 Atherosclerotic heart disease|41202#I25#I25 Chronic ischaemic heart disease|41202#BlockI20-I25#I20-I25 Ischaemic heart diseases|20002#1066#heart|cardiac problem|41272#ChapterK#Chapter K - Heart|41202#I251#I25.1 Atherosclerotic heart disease|41200#ChapterK#Chapter K - Heart|41272#K63#K63 Contrast radiology of heart|41200#K63#K63 Contrast radiology of heart|6150#2#Vascular|heart problems diagnosed by doctor| Angina|Union#ChapterIV#Chapter IV Endocrine| nutritional and metabolic diseases</t>
  </si>
  <si>
    <t>LipidLowering Med|Non cancer illness code self reported - high cholesterol|Non cancer illness code self reported - high cholesterol/ICD10 E78|ICD10 E78: Disorders of lipoprotein metabolism and other lipidemias|ICD10 E78.0: Pure hypercholesterolemia|Treatment or Medication Code - ezetimibe|Treatment or Medication Code - atorvastatin|Treatment or Medication Code - rosuvastatin|CAD Loose CC|ICD10 I25: Chronic ischemic heart disease|ICD10 E78.00: Pure hypercholesterolemia, unspecified|CAD|Blood pressure medication|Cholesterol lowering medication|ICD10 I25.1: Atherosclerotic heart disease of native coronary artery|Treatment or Medication Code - ezetrol 10mg tablet|ICD10 I20: Angina pectoris|Non cancer illness code self reported - angina|Non cancer illness code self reported - angina/ICD10 I20|DD vascular heart problems - Angina|ICD10 I25.9: Chronic ischemic heart disease, unspecified|MI|Treatment or Medication Code - simvastatin|ICD10 I20.9: Angina pectoris, unspecified|ICD10 Z95: Presence of cardiac and vascular implants and grafts|MI CC|ICD10 Z95.1: Presence of aortocoronary bypass graft|ICD10 Z82.4: Family history of ischemic heart disease and other diseases of the circulatory system</t>
  </si>
  <si>
    <t>LDL direct|Apolipoprotein B|Cholesterol|Apolipoprotein A</t>
  </si>
  <si>
    <t>APOA5</t>
  </si>
  <si>
    <t>splice + pLOF</t>
  </si>
  <si>
    <t>Hyperchylomicronemia, late-onset (a.d.); {Hypertriglyceridemia, susceptibility to} (a.d.)</t>
  </si>
  <si>
    <t>11-116791863-C-T</t>
  </si>
  <si>
    <t>5_prime_UTR_variant</t>
  </si>
  <si>
    <t>Platelet distribution width</t>
  </si>
  <si>
    <t>Triglycerides|HDL cholesterol|Apolipoprotein A</t>
  </si>
  <si>
    <t>Triglycerides|HDL cholesterol</t>
  </si>
  <si>
    <t>CASR</t>
  </si>
  <si>
    <t>Calcium</t>
  </si>
  <si>
    <t>Hypocalcemia, autosomal dominant, with Bartter syndrome (a.d.); {Epilepsy idiopathic generalized, susceptibility to, 8}; Hyperparathyroidism, neonatal (a.d., a.r.); Hypocalcemia, autosomal dominant (a.d.); Hypocalciuric hypercalcemia, type I (a.d.)</t>
  </si>
  <si>
    <t>rs1801725</t>
  </si>
  <si>
    <t>M3.0001</t>
  </si>
  <si>
    <t>3-122282135-G-A</t>
  </si>
  <si>
    <t>Calcium|Phosphate</t>
  </si>
  <si>
    <t>UGT1A6</t>
  </si>
  <si>
    <t>UGT1A7</t>
  </si>
  <si>
    <t>Direct bilirubin</t>
  </si>
  <si>
    <t>2-233682765-C-A</t>
  </si>
  <si>
    <t>Direct bilirubin|Total bilirubin</t>
  </si>
  <si>
    <t>UGT1A3</t>
  </si>
  <si>
    <t>2-233729934-A-G</t>
  </si>
  <si>
    <t>PNLDC1</t>
  </si>
  <si>
    <t>Lipoprotein A</t>
  </si>
  <si>
    <t>Spermatogenic failure 57 (a.r.)</t>
  </si>
  <si>
    <t>rs12207188</t>
  </si>
  <si>
    <t>6-159804635-C-T</t>
  </si>
  <si>
    <t>synonymous_variant&amp;splice_region_variant</t>
  </si>
  <si>
    <t>APOA1</t>
  </si>
  <si>
    <t>Apolipoprotein A (+2)</t>
  </si>
  <si>
    <t>Hypoalphalipoproteinemia, primary, 2, with or without corneal clouding; Amyloidosis, 3 or more types (a.d.); ApoA-I and apoC-III deficiency, combined</t>
  </si>
  <si>
    <t>rs186808413</t>
  </si>
  <si>
    <t>Apolipoprotein A|HDL cholesterol</t>
  </si>
  <si>
    <t>GCK</t>
  </si>
  <si>
    <t>Glycated haemoglobin (HbA1c) (+1)</t>
  </si>
  <si>
    <t>EUR</t>
  </si>
  <si>
    <t>MODY, type II (a.d.); Diabetes mellitus, permanent neonatal 1 (a.r.); Hyperinsulinemic hypoglycemia, familial, 3 (a.d.); Diabetes mellitus, noninsulin-dependent, late onset (a.d.)</t>
  </si>
  <si>
    <t>rs730497</t>
  </si>
  <si>
    <t>Union#E11#E11 Non-insulin-dependent diabetes mellitus|Union#BlockE10-E14#E10-E14 Diabetes mellitus|2443#Diabetes diagnosed by doctor|Source of report of E11 (non-insulin-dependent diabetes mellitus)|Union#E14#E14 Unspecified diabetes mellitus|20002#1220#diabetes|Union#E119#E11.9 Without complications|Source of report of E14 (unspecified diabetes mellitus)|20002#26#endocrine|diabetes</t>
  </si>
  <si>
    <t>T2D|ICD10 E11: Type 2 diabetes mellitus|DD DM - Yes|ICD10 E11.9: Type 2 diabetes mellitus without complications|T2D New Strict CC|TAG ProbableT2D|Non cancer illness code self reported - diabetes|OralDiabetes Med|Non cancer illness code self reported - diabetes/ICD10 E14|Non cancer illness code self reported - type 2 diabetes|Non cancer illness code self reported - type 2 diabetes/ICD10 E11|Metformin Med|Treatment or Medication Code - metformin|ICD10 E13.621.: Other specified diabetes mellitus with foot ulcer|ICD10 E13.62: Other specified diabetes mellitus with skin complications|ICD10 E13.6: Other specified diabetes mellitus with other specified complications</t>
  </si>
  <si>
    <t>Glycated haemoglobin (HbA1c)|Glucose</t>
  </si>
  <si>
    <t>LIPC</t>
  </si>
  <si>
    <t>{Diabetes mellitus, noninsulin-dependent} (a.d.); Hepatic lipase deficiency (a.r.); [High density lipoprotein cholesterol level QTL 12]</t>
  </si>
  <si>
    <t>rs11855284</t>
  </si>
  <si>
    <t>Apolipoprotein A|HDL cholesterol|Triglycerides|Cholesterol</t>
  </si>
  <si>
    <t>MROH2A</t>
  </si>
  <si>
    <t>rs1042640</t>
  </si>
  <si>
    <t>M1.1</t>
  </si>
  <si>
    <t>2-233833162-C-T</t>
  </si>
  <si>
    <t>UGT1A8</t>
  </si>
  <si>
    <t>rs1377460</t>
  </si>
  <si>
    <t>PLG</t>
  </si>
  <si>
    <t>Dysplasminogenemia (a.r.); Angioedema, hereditary, 4 (a.d.); Plasminogen deficiency, type I (a.r.)</t>
  </si>
  <si>
    <t>rs6926458</t>
  </si>
  <si>
    <t>6-160731075-G-A</t>
  </si>
  <si>
    <t>UGT1A4</t>
  </si>
  <si>
    <t>2-233718890-C-A</t>
  </si>
  <si>
    <t>RHAG</t>
  </si>
  <si>
    <t>Overhydrated hereditary stomatocytosis (a.d.); Anemia, hemolytic, Rh-null, regulator type (a.d.)</t>
  </si>
  <si>
    <t>Affx-80229810</t>
  </si>
  <si>
    <t>Mean sphered cell volume</t>
  </si>
  <si>
    <t>Mean sphered cell volume|Reticulocyte percentage|Reticulocyte count|Mean reticulocyte volume|High light scatter reticulocyte percentage|High light scatter reticulocyte count|Mean corpuscular haemoglobin concentration</t>
  </si>
  <si>
    <t>FCGRT</t>
  </si>
  <si>
    <t>Albumin (+1)</t>
  </si>
  <si>
    <t>rs150420714</t>
  </si>
  <si>
    <t>Albumin|Total protein|Calcium</t>
  </si>
  <si>
    <t>Albumin|Total protein</t>
  </si>
  <si>
    <t>SPTA1</t>
  </si>
  <si>
    <t>Spherocytosis, type 3 (a.r.); Elliptocytosis-2 (a.d.); Pyropoikilocytosis (a.r.)</t>
  </si>
  <si>
    <t>rs857721</t>
  </si>
  <si>
    <t>Reticulocyte percentage</t>
  </si>
  <si>
    <t>Reticulocyte percentage|Reticulocyte count|Mean sphered cell volume|Mean reticulocyte volume|High light scatter reticulocyte percentage|High light scatter reticulocyte count</t>
  </si>
  <si>
    <t>Reticulocyte percentage|Reticulocyte count|Mean reticulocyte volume|High light scatter reticulocyte percentage|Mean sphered cell volume|High light scatter reticulocyte count|Mean corpuscular haemoglobin concentration</t>
  </si>
  <si>
    <t>Glycated haemoglobin (HbA1c)|Direct bilirubin|Total bilirubin</t>
  </si>
  <si>
    <t>LIPG</t>
  </si>
  <si>
    <t>rs77960347</t>
  </si>
  <si>
    <t>18-49586795-C-T</t>
  </si>
  <si>
    <t>Apolipoprotein A|HDL cholesterol|Cholesterol</t>
  </si>
  <si>
    <t>SLCO1B3</t>
  </si>
  <si>
    <t>Direct bilirubin (+1)</t>
  </si>
  <si>
    <t>Hyperbilirubinemia, Rotor type, digenic (Digenic recessive)</t>
  </si>
  <si>
    <t>rs4149081</t>
  </si>
  <si>
    <t>NR1H3</t>
  </si>
  <si>
    <t>rs1052373</t>
  </si>
  <si>
    <t>11-47259173-C-A</t>
  </si>
  <si>
    <t>splice_region_variant</t>
  </si>
  <si>
    <t>IGF2R</t>
  </si>
  <si>
    <t>Hepatocellular carcinoma, somatic</t>
  </si>
  <si>
    <t>6:160063462:C:G</t>
  </si>
  <si>
    <t>6-160063462-C-G</t>
  </si>
  <si>
    <t>HNF4A</t>
  </si>
  <si>
    <t>Fanconi renotubular syndrome 4, with maturity-onset diabetes of the young (a.d.); {Diabetes mellitus, noninsulin-dependent} (a.d.); MODY, type I (a.d.)</t>
  </si>
  <si>
    <t>rs137853336</t>
  </si>
  <si>
    <t>20:44413714:C:T</t>
  </si>
  <si>
    <t>20-44413714-C-T</t>
  </si>
  <si>
    <t>CLEC10A</t>
  </si>
  <si>
    <t>rs117573122</t>
  </si>
  <si>
    <t>17:7075092:C:T</t>
  </si>
  <si>
    <t>17-7075092-C-T</t>
  </si>
  <si>
    <t>PFKM</t>
  </si>
  <si>
    <t>Glycogen storage disease VII (a.r.)</t>
  </si>
  <si>
    <t>rs79054759</t>
  </si>
  <si>
    <t>Haematocrit percentage|Haemoglobin concentration</t>
  </si>
  <si>
    <t>DOCK7</t>
  </si>
  <si>
    <t>rbp</t>
  </si>
  <si>
    <t>Developmental and epileptic encephalopathy 23 (a.r.)</t>
  </si>
  <si>
    <t>PDZK1</t>
  </si>
  <si>
    <t>rs12129861</t>
  </si>
  <si>
    <t>PDE3B</t>
  </si>
  <si>
    <t>rs150090666</t>
  </si>
  <si>
    <t>Comparative height size at age 10 - Taller</t>
  </si>
  <si>
    <t>Standing height|Hip circumference</t>
  </si>
  <si>
    <t>Sitting height|Hip circumference|Standing height|Seated height|Leg fat free mass right|Leg predicted mass right|Leg fat free mass left|Weight|Leg predicted mass left|Basal metabolic rate|Trunk fat mass</t>
  </si>
  <si>
    <t>Reticulocyte count|High light scatter reticulocyte count|Reticulocyte percentage|High light scatter reticulocyte percentage</t>
  </si>
  <si>
    <t>Triglycerides|HDL cholesterol|Apolipoprotein A|Apolipoprotein B</t>
  </si>
  <si>
    <t>Triglycerides|Vitamin D|HDL cholesterol</t>
  </si>
  <si>
    <t>MRPL18</t>
  </si>
  <si>
    <t>6-159797411-G-T</t>
  </si>
  <si>
    <t>SLC22A3</t>
  </si>
  <si>
    <t>rs572889</t>
  </si>
  <si>
    <t>6:160437143:G:A</t>
  </si>
  <si>
    <t>6-160410764-G-A</t>
  </si>
  <si>
    <t>AGPAT4</t>
  </si>
  <si>
    <t>rs61735260</t>
  </si>
  <si>
    <t>6-161136617-A-G</t>
  </si>
  <si>
    <t>ANGPTL4</t>
  </si>
  <si>
    <t>Plasma triglyceride level QTL, low (a.d.)</t>
  </si>
  <si>
    <t>rs116843064</t>
  </si>
  <si>
    <t>PLEC</t>
  </si>
  <si>
    <t>?Epidermolysis bullosa simplex 5D, generalized intermediate, autosomal recessive (a.r.); Epidermolysis bullosa simplex 5B, with muscular dystrophy (a.r.); Epidermolysis bullosa simplex 5C, with pyloric atresia (a.r.); Epidermolysis bullosa simplex 5A, Ogna type (a.d.); Muscular dystrophy, limb-girdle, autosomal recessive 17 (a.r.)</t>
  </si>
  <si>
    <t>.</t>
  </si>
  <si>
    <t>8-143950402-C-T</t>
  </si>
  <si>
    <t>ALDH16A1</t>
  </si>
  <si>
    <t>19-49465749-C-G</t>
  </si>
  <si>
    <t>Source of report of M10 (gout)|Union#M10#M10 Gout|20002#1466#gout|Union#M109#M10.9 Gout| unspecified</t>
  </si>
  <si>
    <t>SHARPIN</t>
  </si>
  <si>
    <t>8-144099299-C-T</t>
  </si>
  <si>
    <t>LPA</t>
  </si>
  <si>
    <t>[LPA deficiency, congenital] (a.d.); {Coronary artery disease, susceptibility to} (a.d.)</t>
  </si>
  <si>
    <t>6-160599494-A-G</t>
  </si>
  <si>
    <t>SLCO1B1</t>
  </si>
  <si>
    <t>USP40</t>
  </si>
  <si>
    <t>rs62192778</t>
  </si>
  <si>
    <t>2:233496775:C:T</t>
  </si>
  <si>
    <t>2-233485843-T-C</t>
  </si>
  <si>
    <t>LRP2</t>
  </si>
  <si>
    <t>Creatinine (+2)</t>
  </si>
  <si>
    <t>Donnai-Barrow syndrome (a.r.)</t>
  </si>
  <si>
    <t>rs3770636</t>
  </si>
  <si>
    <t>Creatinine</t>
  </si>
  <si>
    <t>Creatinine|Cystatin C|Urate</t>
  </si>
  <si>
    <t>SLC22A2</t>
  </si>
  <si>
    <t>Creatinine (+1)</t>
  </si>
  <si>
    <t>rs3127573</t>
  </si>
  <si>
    <t>6:160258624:A:AT</t>
  </si>
  <si>
    <t>6-160258624-A-AT</t>
  </si>
  <si>
    <t>frameshift_variant</t>
  </si>
  <si>
    <t>Lipoprotein A|Creatinine</t>
  </si>
  <si>
    <t>LPL</t>
  </si>
  <si>
    <t>Lipoprotein lipase deficiency (a.r.); [High density lipoprotein cholesterol level QTL 11] (a.r.); Combined hyperlipidemia, familial (a.d.)</t>
  </si>
  <si>
    <t>rs17091905</t>
  </si>
  <si>
    <t>HDL cholesterol|Triglycerides|Apolipoprotein A</t>
  </si>
  <si>
    <t>HDL cholesterol|Apolipoprotein A|Triglycerides</t>
  </si>
  <si>
    <t>SLC22A7</t>
  </si>
  <si>
    <t>rs138248684</t>
  </si>
  <si>
    <t>6-43299925-G-A</t>
  </si>
  <si>
    <t>HSPG2</t>
  </si>
  <si>
    <t>Dyssegmental dysplasia, Silverman-Handmaker type (a.r.); Schwartz-Jampel syndrome, type 1 (a.r.)</t>
  </si>
  <si>
    <t>rs1130564</t>
  </si>
  <si>
    <t>1:21861796:G:A</t>
  </si>
  <si>
    <t>1-21861796-G-A</t>
  </si>
  <si>
    <t>41200#C40#C40 Repair of conjunctiva</t>
  </si>
  <si>
    <t>IGFBP3</t>
  </si>
  <si>
    <t>rs9282734</t>
  </si>
  <si>
    <t>CD36</t>
  </si>
  <si>
    <t>Platelet glycoprotein IV deficiency (a.r.); {Coronary heart disease, susceptibility to, 7}; {Malaria, cerebral, susceptibility to}; {Malaria, cerebral, reduced risk of}</t>
  </si>
  <si>
    <t>Platelet distribution width|Red blood cell (erythrocyte) distribution width</t>
  </si>
  <si>
    <t>Red blood cell erythrocyte distribution width|Platelet distribution width|Platelet count|Platelet crit</t>
  </si>
  <si>
    <t>JAK2</t>
  </si>
  <si>
    <t>HDL cholesterol (+6)</t>
  </si>
  <si>
    <t>{Budd-Chiari syndrome, somatic}; Myelofibrosis, somatic; Erythrocytosis, somatic; Leukemia, acute myeloid, somatic; Thrombocythemia 3 (a.d., Somatic mutation); Polycythemia vera, somatic</t>
  </si>
  <si>
    <t>Platelet count (+1)</t>
  </si>
  <si>
    <t>9:5073770:G:T</t>
  </si>
  <si>
    <t>Union#D45#D45 Polycythaemia vera</t>
  </si>
  <si>
    <t>9-5073770-G-T</t>
  </si>
  <si>
    <t>Union#D45#D45 Polycythaemia vera|Union#D47#D47 Other neoplasms of uncertain or unknown behaviour of lymphoid| haematopoietic and related tissue|Union#BlockD37-D48#D37-D48 Neoplasms of uncertain or unknown behaviour|41202#D45#D45 Polycythaemia vera|41202#BlockD37-D48#D37-D48 Neoplasms of uncertain or unknown behaviour|Union#D471#D47.1 Chronic myeloproliferative disease|41200#X362#X36.2 Venesection|41272#X362#X36.2 Venesection|20002#1449#myeloproliferative disorder|41202#D47#D47 Other neoplasms of uncertain or unknown behaviour of lymphoid| haematopoietic and related tissue|41200#X36#X36 Blood withdrawal|41272#X36#X36 Blood withdrawal|20002#1438#polycythaemia vera|40012#1#Uncertain whether benign or malignant|41272#W365#W36.5 Diagnostic extraction of bone marrow NEC|40006#BlockD37-D48#D37-D48 Neoplasms of uncertain or unknown behaviour|41272#W36#W36 Diagnostic puncture of bone|41200#W36#W36 Diagnostic puncture of bone|40011#5#(9590-9999) Hematologic (Leukemias| Lymphomas and related disorders)|41200#W365#W36.5 Diagnostic extraction of bone marrow NEC|40006#D47#D47 Other neoplasms of uncertain or unknown behaviour of lymphoid| haematopoietic and related tissue|41202#D471#D47.1 Chronic myeloproliferative disease|Union#D474#D47.4 Osteomyelofibrosis|Union#D75#D75 Other diseases of blood and blood-forming organs|Union#D473#D47.3 Essential (haemorrhagic) thrombocythaemia|40006#D471#D47.1 Chronic myeloproliferative disease|Source of report of D75 (other diseases of blood and blood-forming organs)|41202#D474#D47.4 Osteomyelofibrosis|20002#18#haematology|40006#D45#D45 Polycythaemia vera|40011#9950#Polycythemia vera|Union#D751#D75.1 Secondary polycythaemia|Union#BlockD70-D77#D70-D77 Other diseases of blood and blood-forming organs|41272#Z75#Z75 Bone of pelvis|41272#Z753#Z75.3 Wing of ilium|Union#ChapterII#Chapter II Neoplasms|Union#ChapterIII#Chapter III Diseases of the blood and blood-forming organs and certain disorders involving the immune mechanism|41202#D473#D47.3 Essential (haemorrhagic) thrombocythaemia|Union#R16#R16 Hepatomegaly and splenomegaly| not elsewhere classified|20002#8#haematology|dermatology|40011#9960#Chronic myeloproliferative disease| NOS|Union#D69#D69 Purpura and other haemorrhagic conditions|41202#D75#D75 Other diseases of blood and blood-forming organs|41202#ChapterII#Chapter II Neoplasms|Source of report of D69 (purpura and other haemorrhagic conditions)|Union#BlockD65-D69#D65-D69 Coagulation defects| purpura and other haemorrhagic conditions|Union#R161#R16.1 Splenomegaly| not elsewhere classified|40006#D473#D47.3 Essential (haemorrhagic) thrombocythaemia|40006#ChapterII#Chapter II Neoplasms|41202#D751#D75.1 Secondary polycythaemia|40002#BlockD37-D48#D37-D48 Neoplasms of uncertain or unknown behaviour|41202#ChapterIII#Chapter III Diseases of the blood and blood-forming organs and certain disorders involving the immune mechanism|40011#9962#Essential thrombocythemia|Union#D693#D69.3 Idiopathic thrombocytopenic purpura|Union#D46#D46 Myelodysplastic syndromes|Union#D696#D69.6 Thrombocytopenia| unspecified|41202#BlockD70-D77#D70-D77 Other diseases of blood and blood-forming organs|Union#D469#D46.9 Myelodysplastic syndrome| unspecified|Union#A419#A41.9 Septicaemia| unspecified|41200#X33#X33 Other blood transfusion|Union#A41#A41 Other septicaemia|Union#BlockA30-A49#A30-A49 Other bacterial diseases|Union#BlockN17-N19#N17-N19 Renal failure|41272#X33#X33 Other blood transfusion|40001#C92#C92 Myeloid leukaemia|Union#C94#C94 Other leukaemias of specified cell type|Union#R162#R16.2 Hepatomegaly with splenomegaly| not elsewhere classified|Union#N179#N17.9 Acute renal failure| unspecified|Union#N17#N17 Acute renal failure|Union#D752#D75.2 Essential thrombocytosis|40001#C920#C92.0 Acute myeloid leukaemia|Union#BlockJ09-J18#J09-J18 Influenza and pneumonia|Source of report of A41 (other septicaemia)|Union#BlockC81-C96#C81-C96 Malignant neoplasms| stated or presumed to be primary| of lymphoid| haematopoietic and related tissue|41202#BlockC81-C96#C81-C96 Malignant neoplasms| stated or presumed to be primary| of lymphoid| haematopoietic and related tissue|41200#X998#X99.8 No procedure performed|Union#C92#C92 Myeloid leukaemia|41272#X998#X99.8 No procedure performed|41202#E831#E83.1 Disorders of iron metabolism|Union#C920#C92.0 Acute myeloid leukaemia|40001#BlockC81-C96#C81-C96 Malignant neoplasms| stated or presumed to be primary| of lymphoid| haematopoietic and related tissue|41202#D469#D46.9 Myelodysplastic syndrome| unspecified|41202#D46#D46 Myelodysplastic syndromes|40001#BlockD37-D48#D37-D48 Neoplasms of uncertain or unknown behaviour|Union#ChapterXVIII#Chapter XVIII Symptoms| signs and abnormal clinical and laboratory findings| not elsewhere classified|Union#ChapterXII#Chapter XII Diseases of the skin and subcutaneous tissue|Union#E831#E83.1 Disorders of iron metabolism|Union#I500#I50.0 Congestive heart failure|41272#X332#X33.2 Intravenous blood transfusion of packed cells|41202#C92#C92 Myeloid leukaemia|2473#Other serious medical condition/disability diagnosed by doctor|41200#X332#X33.2 Intravenous blood transfusion of packed cells|41202#BlockD65-D69#D65-D69 Coagulation defects| purpura and other haemorrhagic conditions|41202#BlockE70-E90#E70-E90 Metabolic disorders|40001#ChapterII#Chapter II Neoplasms|Union#BlockZ80-Z99#Z80-Z99 Persons with potential health hazards related to family and personal history and certain conditions influencing health status|41202#BlockD60-D64#D60-D64 Aplastic and other anaemias|Union#D70#D70 Agranulocytosis|Union#J18#J18 Pneumonia| organism unspecified|41202#E83#E83 Disorders of mineral metabolism|Union#L031#L03.1 Cellulitis of other parts of limb|Union#E87#E87 Other disorders of fluid| electrolyte and acid-base balance|Union#M109#M10.9 Gout| unspecified|Union#ChapterIX#Chapter IX Diseases of the circulatory system|40002#ChapterII#Chapter II Neoplasms|41202#D69#D69 Purpura and other haemorrhagic conditions|41202#C920#C92.0 Acute myeloid leukaemia|Union#L03#L03 Cellulitis|Union#BlockZ40-Z54#Z40-Z54 Persons encountering health services for specific procedures and health care|41272#L91#L91 Other vein related operations|Union#ChapterI#Chapter I Certain infectious and parasitic diseases|Source of report of N17 (acute renal failure)|Union#BlockI30-I52#I30-I52 Other forms of heart disease|41202#D693#D69.3 Idiopathic thrombocytopenic purpura|41272#L912#L91.2 Insertion of central venous catheter NEC|Union#BlockD60-D64#D60-D64 Aplastic and other anaemias|Union#I50#I50 Heart failure|41202#I50#I50 Heart failure|41202#I500#I50.0 Congestive heart failure|40006#C920#C92.0 Acute myeloid leukaemia|41202#C443#C44.3 Skin of other and unspecified parts of face|41202#D649#D64.9 Anaemia| unspecified|41202#BlockC43-C44#C43-C44 Melanoma and other malignant neoplasms of skin|41202#D64#D64 Other anaemias|Union#BlockJ20-J22#J20-J22 Other acute lower respiratory infections|41200#X339#X33.9 Unspecified other blood transfusion|Union#ChapterX#Chapter X Diseases of the respiratory system|Union#BlockT80-T88#T80-T88 Complications of surgical and medical care| not elsewhere classified|Union#BlockJ90-J94#J90-J94 Other diseases of pleura|41202#J18#J18 Pneumonia| organism unspecified|40002#BlockN17-N19#N17-N19 Renal failure|Union#J96#J96 Respiratory failure| not elsewhere classified|40001#BlockI26-I28#I26-I28 Pulmonary heart disease and diseases of pulmonary circulation|40002#ChapterI#Chapter I Certain infectious and parasitic diseases|Union#M10#M10 Gout|Union#D649#D64.9 Anaemia| unspecified|Union#BlockI10-I15#I10-I15 Hypertensive diseases|Union#I80#I80 Phlebitis and thrombophlebitis|41272#Y982#Y98.2 Radiology of two body areas|41202#ChapterIV#Chapter IV Endocrine| nutritional and metabolic diseases</t>
  </si>
  <si>
    <t>ICD10 D47: Other neoplasms of uncertain behavior of lymphoid, hematopoietic and related tissue|ICD10 D75: Other and unspecified diseases of blood and blood-forming organs|ICD10 D69: Purpura and other hemorrhagic conditions|ICD10 D69.6: Thrombocytopenia, unspecified|ICD10 R16: Hepatomegaly and splenomegaly, not elsewhere classified|ICD10 R16.1: Splenomegaly, not elsewhere classified|Treatment or Medication Code - aspirin|ICD10 Z92: Personal history of medical treatment|ICD10 C92: Myeloid leukemia|Treatment or Medication Code - allopurinol|TAG VTE CC|Long standing illness disability or infirmity - Yes|TAG liverfc CC|ICD10 Z51.3: Blood transfusion without reported diagnosis (Z51.3)|Medication for pain relief constipation heartburn - Aspirin|ICD10 E83: Disorders of mineral metabolism|TAG Cirrhosis CC|Anticoag Med|ICD10 A41: Other sepsis|ICD10 A41.9: Sepsis, unspecified organism|ICD10 K76.6: Portal hypertension|ICD10 Z92.2: Personal history of drug therapy</t>
  </si>
  <si>
    <t>Platelet crit|Platelet count|Red blood cell (erythrocyte) distribution width|Lymphocyte percentage|Platelet distribution width|Neutrophill percentage|Mean reticulocyte volume|Neutrophill count|Immature reticulocyte fraction|High light scatter reticulocyte count|High light scatter reticulocyte percentage|White blood cell (leukocyte) count|Lymphocyte count|Monocyte percentage|Reticulocyte percentage|Reticulocyte count|Mean corpuscular haemoglobin concentration|Eosinophill count|Mean platelet (thrombocyte) volume|Mean sphered cell volume|Eosinophill percentage</t>
  </si>
  <si>
    <t>Platelet count|Platelet crit|Red blood cell erythrocyte distribution width|Lymphocyte percentage|Platelet distribution width|Neutrophil percentage|High light scatter reticulocyte count|Neutrophil count|High light scatter reticulocyte percentage|Immature reticulocyte fraction|Mean reticulocyte volume|Lymphocyte count|Reticulocyte count|Monocyte percentage|White blood cell leukocyte count|Reticulocyte percentage|Mean corpuscular haemoglobin concentration|Haematocrit percentage|Red blood cell erythrocyte count</t>
  </si>
  <si>
    <t>HDL cholesterol|Glycated haemoglobin (HbA1c)|Cholesterol|Cystatin C|Apolipoprotein A|LDL direct|IGF-1|Direct bilirubin|Apolipoprotein B|Total bilirubin|Alkaline phosphatase</t>
  </si>
  <si>
    <t>Glycated haemoglobin (HbA1c)|HDL cholesterol|Cholesterol|Apolipoprotein A|Cystatin C|LDL direct|IGF-1|Apolipoprotein B</t>
  </si>
  <si>
    <t>AC011604.2</t>
  </si>
  <si>
    <t>SLC39A4</t>
  </si>
  <si>
    <t>Acrodermatitis enteropathica (a.r.)</t>
  </si>
  <si>
    <t>8-144415300-G-A</t>
  </si>
  <si>
    <t>CGNL1</t>
  </si>
  <si>
    <t>rs1623697</t>
  </si>
  <si>
    <t>M1.0001</t>
  </si>
  <si>
    <t>Cystatin C|Creatinine</t>
  </si>
  <si>
    <t>SH2B3</t>
  </si>
  <si>
    <t>Thrombocythemia, somatic; Myelofibrosis, somatic; Erythrocytosis, somatic</t>
  </si>
  <si>
    <t>rs653178</t>
  </si>
  <si>
    <t>Platelet crit</t>
  </si>
  <si>
    <t>12-111447506-G-A</t>
  </si>
  <si>
    <t>Platelet crit|Platelet count|White blood cell (leukocyte) count|Neutrophill count</t>
  </si>
  <si>
    <t>Platelet crit|Platelet count|White blood cell leukocyte count|Neutrophil count|Reticulocyte count|Haemoglobin concentration|Red blood cell erythrocyte count|Haematocrit percentage|High light scatter reticulocyte count|Eosinophil count|Lymphocyte count|Reticulocyte percentage|High light scatter reticulocyte percentage|Monocyte percentage</t>
  </si>
  <si>
    <t>Cystatin C|HDL cholesterol|Apolipoprotein A|Cholesterol|Phosphate|Total bilirubin|Albumin|Direct bilirubin</t>
  </si>
  <si>
    <t>Cystatin C|HDL cholesterol</t>
  </si>
  <si>
    <t>PLIN1</t>
  </si>
  <si>
    <t>Lipodystrophy, familial partial, type 4 (a.d.)</t>
  </si>
  <si>
    <t>Reticulocyte count</t>
  </si>
  <si>
    <t>SLC34A3</t>
  </si>
  <si>
    <t>Hypophosphatemic rickets with hypercalciuria (a.r.)</t>
  </si>
  <si>
    <t>9:140127675_C_T</t>
  </si>
  <si>
    <t>Cystatin C|Creatinine|Phosphate|Urea</t>
  </si>
  <si>
    <t>Cystatin C|Creatinine|Phosphate</t>
  </si>
  <si>
    <t>ANGPTL8</t>
  </si>
  <si>
    <t>rs145464906</t>
  </si>
  <si>
    <t>ENPP1</t>
  </si>
  <si>
    <t>Phosphate</t>
  </si>
  <si>
    <t>{Obesity, susceptibility to} (Multifactorial, a.d., a.r.); Hypophosphatemic rickets, autosomal recessive, 2 (a.r.); {Diabetes mellitus, non-insulin-dependent, susceptibility to} (a.d.); Arterial calcification, generalized, of infancy, 1 (a.r.); Cole disease (a.d.)</t>
  </si>
  <si>
    <t>rs3883882</t>
  </si>
  <si>
    <t>MAP3K4</t>
  </si>
  <si>
    <t>6:161106580:G:C</t>
  </si>
  <si>
    <t>6-161106580-G-C</t>
  </si>
  <si>
    <t>DNAH2</t>
  </si>
  <si>
    <t>Spermatogenic failure 45 (a.r.)</t>
  </si>
  <si>
    <t>rs1042522</t>
  </si>
  <si>
    <t>17:7770907:G:T</t>
  </si>
  <si>
    <t>17-7740849-T-C</t>
  </si>
  <si>
    <t>CYP2R1</t>
  </si>
  <si>
    <t>Vitamin D</t>
  </si>
  <si>
    <t>Rickets due to defect in vitamin D 25-hydroxylation deficiency (a.r.)</t>
  </si>
  <si>
    <t>rs11023379</t>
  </si>
  <si>
    <t>11-14879385-G-A</t>
  </si>
  <si>
    <t>ABCG2</t>
  </si>
  <si>
    <t>[Junior blood group system]; [Uric acid concentration, serum, QTL1] (?a.d.)</t>
  </si>
  <si>
    <t>rs4148157</t>
  </si>
  <si>
    <t>20002#1466#gout</t>
  </si>
  <si>
    <t>B4GALNT3</t>
  </si>
  <si>
    <t>rs73046031</t>
  </si>
  <si>
    <t>Standing height</t>
  </si>
  <si>
    <t>Standing height|Seated height</t>
  </si>
  <si>
    <t>ABCB11</t>
  </si>
  <si>
    <t>Cholestasis, benign recurrent intrahepatic, 2 (a.r.); Cholestasis, progressive familial intrahepatic 2 (a.r.)</t>
  </si>
  <si>
    <t>rs3755162</t>
  </si>
  <si>
    <t>Alkaline phosphatase|Gamma glutamyltransferase</t>
  </si>
  <si>
    <t>G6PC</t>
  </si>
  <si>
    <t>C-reactive protein (+4)</t>
  </si>
  <si>
    <t>Glycogen storage disease Ia (a.r.)</t>
  </si>
  <si>
    <t>Arm fat free mass right</t>
  </si>
  <si>
    <t>Triglycerides|C-reactive protein|Gamma glutamyltransferase|Creatinine|Urate|IGF-1</t>
  </si>
  <si>
    <t>DGKD</t>
  </si>
  <si>
    <t>rs78936963</t>
  </si>
  <si>
    <t>2:233449298:C:T</t>
  </si>
  <si>
    <t>2-233462705-G-A</t>
  </si>
  <si>
    <t>Total bilirubin|Direct bilirubin|Calcium</t>
  </si>
  <si>
    <t>MAS1</t>
  </si>
  <si>
    <t>6-159907159-C-G</t>
  </si>
  <si>
    <t>TM6SF2</t>
  </si>
  <si>
    <t>rs58542926</t>
  </si>
  <si>
    <t>19-19268740-C-T</t>
  </si>
  <si>
    <t>Liver proton density fat fraction (AMRA)|Liver fat percentage</t>
  </si>
  <si>
    <t>Apolipoprotein B|LDL direct|Cholesterol|Triglycerides|Alkaline phosphatase|Direct bilirubin|Alanine aminotransferase|Aspartate aminotransferase</t>
  </si>
  <si>
    <t>ECE1</t>
  </si>
  <si>
    <t>{Hypertension, essential, susceptibility to} (Multifactorial); ?Hirschsprung disease, cardiac defects, and autonomic dysfunction (a.d.)</t>
  </si>
  <si>
    <t>KDM6B</t>
  </si>
  <si>
    <t>Neurodevelopmental disorder with coarse facies and mild distal skeletal abnormalities (a.d.)</t>
  </si>
  <si>
    <t>17-7848495-T-C</t>
  </si>
  <si>
    <t>EDEM1</t>
  </si>
  <si>
    <t>rs7646106</t>
  </si>
  <si>
    <t>IQGAP2</t>
  </si>
  <si>
    <t>rs34592828</t>
  </si>
  <si>
    <t>Mean platelet thrombocyte volume</t>
  </si>
  <si>
    <t>Mean platelet (thrombocyte) volume</t>
  </si>
  <si>
    <t>Mean platelet (thrombocyte) volume|Platelet count|High light scatter reticulocyte count|High light scatter reticulocyte percentage|Reticulocyte count</t>
  </si>
  <si>
    <t>Mean platelet thrombocyte volume|Platelet count|High light scatter reticulocyte count|Reticulocyte count|High light scatter reticulocyte percentage|Reticulocyte percentage|Platelet distribution width</t>
  </si>
  <si>
    <t>CLDN10</t>
  </si>
  <si>
    <t>HELIX syndrome (a.r.)</t>
  </si>
  <si>
    <t>rs17189719</t>
  </si>
  <si>
    <t>Cystatin C|Urea|Creatinine</t>
  </si>
  <si>
    <t>TNFRSF13B</t>
  </si>
  <si>
    <t>Total protein</t>
  </si>
  <si>
    <t>Immunodeficiency, common variable, 2 (a.d., a.r.); Immunoglobulin A deficiency 2</t>
  </si>
  <si>
    <t>rs4273077</t>
  </si>
  <si>
    <t>Interpolated Age of participant when operation took place</t>
  </si>
  <si>
    <t>Platelet crit|Monocyte count|Monocyte percentage|Platelet count|Lymphocyte count|Red blood cell erythrocyte count|Mean platelet thrombocyte volume|Mean sphered cell volume|Neutrophil percentage|White blood cell leukocyte count|Mean corpuscular volume</t>
  </si>
  <si>
    <t>Total protein|Albumin</t>
  </si>
  <si>
    <t>ATG16L1</t>
  </si>
  <si>
    <t>{Inflammatory bowel disease (Crohn disease) 10}</t>
  </si>
  <si>
    <t>rs73998327</t>
  </si>
  <si>
    <t>2-233264080-C-T</t>
  </si>
  <si>
    <t>non_coding_transcript_exon_variant</t>
  </si>
  <si>
    <t>PRPSAP1</t>
  </si>
  <si>
    <t>SLC30A8</t>
  </si>
  <si>
    <t>{Diabetes mellitus, noninsulin-dependent, susceptibility to} (a.d.)</t>
  </si>
  <si>
    <t>rs12156306</t>
  </si>
  <si>
    <t>PPARG</t>
  </si>
  <si>
    <t>{Diabetes, type 2} (a.d.); Insulin resistance, severe, digenic (a.d.); Lipodystrophy, familial partial, type 3 (a.d.); [Obesity, resistance to]; Obesity, severe (Multifactorial, a.d., a.r.); Carotid intimal medial thickness 1</t>
  </si>
  <si>
    <t>CLNK</t>
  </si>
  <si>
    <t>rs4643800</t>
  </si>
  <si>
    <t>4:10501311:C:T</t>
  </si>
  <si>
    <t>4-10501311-C-T</t>
  </si>
  <si>
    <t>ANKRD12</t>
  </si>
  <si>
    <t>Usual walking pace - Slow pace</t>
  </si>
  <si>
    <t>Touchscreen duration|Townsend deprivation index at recruitment|Education score England|Index of Multiple Deprivation England</t>
  </si>
  <si>
    <t>Lymphocyte percentage|Neutrophill percentage|Mean corpuscular haemoglobin|Lymphocyte count</t>
  </si>
  <si>
    <t>Neutrophil percentage|Lymphocyte percentage|Mean corpuscular haemoglobin|Red blood cell erythrocyte distribution width|Red blood cell erythrocyte count|Lymphocyte count</t>
  </si>
  <si>
    <t>Total protein|Calcium</t>
  </si>
  <si>
    <t>SLC47A1</t>
  </si>
  <si>
    <t>rs76578497</t>
  </si>
  <si>
    <t>17-19555892-T-A</t>
  </si>
  <si>
    <t>SLC22A1</t>
  </si>
  <si>
    <t>rs3798164</t>
  </si>
  <si>
    <t>6:160122298:C:A</t>
  </si>
  <si>
    <t>6-160122175-G-A</t>
  </si>
  <si>
    <t>PKHD1</t>
  </si>
  <si>
    <t>Gamma glutamyltransferase (+1)</t>
  </si>
  <si>
    <t>Polycystic kidney disease 4, with or without hepatic disease (a.r.)</t>
  </si>
  <si>
    <t>Gamma glutamyltransferase|Creatinine</t>
  </si>
  <si>
    <t>GIGYF1</t>
  </si>
  <si>
    <t>Glycated haemoglobin (HbA1c) (+4)</t>
  </si>
  <si>
    <t>rs41303495</t>
  </si>
  <si>
    <t>Union#BlockE10-E14#E10-E14 Diabetes mellitus</t>
  </si>
  <si>
    <t>T2D|ICD10 E11: Type 2 diabetes mellitus</t>
  </si>
  <si>
    <t>Education score England|Hand grip strength left|Townsend deprivation index at recruitment</t>
  </si>
  <si>
    <t>Red blood cell erythrocyte count</t>
  </si>
  <si>
    <t>Glycated haemoglobin (HbA1c)|Cholesterol|LDL direct|Glucose|Apolipoprotein B|Cystatin C</t>
  </si>
  <si>
    <t>Glycated haemoglobin (HbA1c)|Cholesterol|LDL direct|Apolipoprotein B|Glucose</t>
  </si>
  <si>
    <t>FLG</t>
  </si>
  <si>
    <t>Ichthyosis vulgaris (a.d., a.r.); {Dermatitis, atopic, susceptibility to, 2}</t>
  </si>
  <si>
    <t>rs115288876</t>
  </si>
  <si>
    <t>AtopicDermatitis</t>
  </si>
  <si>
    <t>20002#1452#eczema|dermatitis|Union#L30#L30 Other dermatitis|Source of report of L30 (other dermatitis)|20002#2#dermatology|20002#8#haematology|dermatology|20002#1111#asthma|42015#Source of asthma report|Union#J45#J45 Asthma|Source of report of L20 (atopic dermatitis)|Union#L20#L20 Atopic dermatitis|Source of report of J45 (asthma)|20002#21#respiratory|ent|Union#L309#L30.9 Dermatitis| unspecified|Union#J459#J45.9 Asthma| unspecified|Source of report of B35 (dermatophytosis)|Union#B35#B35 Dermatophytosis|40006#C44#C44 Other malignant neoplasms of skin|Union#L85#L85 Other epidermal thickening|Union#L82#L82 Seborrhoeic keratosis|Source of report of L82 (seborrhoeic keratosis)|Union#BlockJ40-J47#J40-J47 Chronic lower respiratory diseases|41202#L72#L72 Follicular cysts of skin and subcutaneous tissue|Source of report of L85 (other epidermal thickening)|Union#L72#L72 Follicular cysts of skin and subcutaneous tissue|Union#C44#C44 Other malignant neoplasms of skin|Union#BlockL20-L30#L20-L30 Dermatitis and eczema|Union#BlockL60-L75#L60-L75 Disorders of skin appendages|41202#BlockL60-L75#L60-L75 Disorders of skin appendages|Union#BlockC43-C44#C43-C44 Melanoma and other malignant neoplasms of skin|40006#BlockC43-C44#C43-C44 Melanoma and other malignant neoplasms of skin|Source of report of L72 (follicular cysts of skin and subcutaneous tissue)|40011#8090#Basal cell carcinoma| NOS|Union#Q80#Q80 Congenital ichthyosis|Source of report of Q80 (congenital ichthyosis)</t>
  </si>
  <si>
    <t>AtopicDermatitis|Non cancer illness code self reported - eczema dermatitis|Non cancer illness code self reported - eczema dermatitis/ICD10 L30|ChildhoodAsthmaCases vs AllergicDiseaseControls|AllergicDiseaseCases vs AllergicDiseaseControls|AsthmaCases vs AllergicDiseaseControls|Asthma|Non cancer illness code self reported - asthma|ICD10 L20: Atopic dermatitis|Atopy CC|Non cancer illness code self reported - asthma/ICD10 J45|ICD10 L30: Other and unspecified dermatitis|ICD10 J45: Asthma|Asthma Strict CC|ICD10 J45.9: Other and unspecified asthma|ChildhoodAsthmaCases vs AdultAsthmaCases|AdultAsthmaCases vs AdultAsthmaControls</t>
  </si>
  <si>
    <t>Age hay fever| rhinitis or eczema diagnosed|Age asthma diagnosed|Age asthma diagnosed by doctor|Impedance of arm (right)|Interpolated Age of participant when non-cancer illness first diagnosed|Hand grip strength (left)|Interpolated Year when non-cancer illness first diagnosed|Impedance of arm (left)|Hand grip strength (right)|Impedance of whole body|Impedance of leg (left)</t>
  </si>
  <si>
    <t>Age hay fever rhinitis or eczema diagnosed</t>
  </si>
  <si>
    <t>GH1</t>
  </si>
  <si>
    <t>Kowarski syndrome (a.r.); Growth hormone deficiency, isolated, type II (a.d.); Growth hormone deficiency, isolated, type IB; Growth hormone deficiency, isolated, type IA (a.r.)</t>
  </si>
  <si>
    <t>rs5388</t>
  </si>
  <si>
    <t>Standing height|Trunk fat-free mass|Trunk predicted mass|Whole body water mass|Whole body fat-free mass|Arm predicted mass (left)|Arm fat-free mass (left)|Arm fat-free mass (right)|Arm predicted mass (right)|Basal metabolic rate|Leg predicted mass (left)|Leg predicted mass (right)|Leg fat-free mass (right)|Leg fat-free mass (left)|Sitting height</t>
  </si>
  <si>
    <t>ABCB4</t>
  </si>
  <si>
    <t>Gallbladder disease 1 (a.d., a.r.); Cholestasis, intrahepatic, of pregnancy, 3 (a.d., a.r.); Cholestasis, progressive familial intrahepatic 3 (a.r.)</t>
  </si>
  <si>
    <t>rs1202283</t>
  </si>
  <si>
    <t>Union#K80#K80 Cholelithiasis|Source of report of K80 (cholelithiasis)|41200#J183#J18.3 Total cholecystectomy NEC|41202#K80#K80 Cholelithiasis|41200#J18#J18 Excision of gall bladder</t>
  </si>
  <si>
    <t>ICD10 K80: Cholelithiasis|Non cancer illness code self reported - cholelithiasis gall stones|Non cancer illness code self reported - cholelithiasis gall stones/ICD10 K80|ICD10 K80.2: Calculus of gallbladder without cholecystitis</t>
  </si>
  <si>
    <t>PKD1</t>
  </si>
  <si>
    <t>Polycystic kidney disease 1 (a.d.)</t>
  </si>
  <si>
    <t>ICD10 Q61: Cystic kidney disease</t>
  </si>
  <si>
    <t>20002#1427#polycystic kidney</t>
  </si>
  <si>
    <t>20002#1427#polycystic kidney|Source of report of Q61 (cystic kidney disease)|Union#Q612#Q61.2 Polycystic kidney| adult type|Union#Q61#Q61 Cystic kidney disease|Union#Q613#Q61.3 Polycystic kidney| unspecified|Union#BlockQ60-Q64#Q60-Q64 Congenital malformations of the urinary system|20002#1405#other renal|kidney problem|42027#Source of end stage renal disease report|41202#N18#N18 Chronic renal failure|Union#ChapterXVII#Chapter XVII Congenital malformations| deformations and chromosomal abnormalities|Union#N28#N28 Other disorders of kidney and ureter| not elsewhere classified|41272#M01#M01 Transplantation of kidney|41202#Q61#Q61 Cystic kidney disease|41200#M01#M01 Transplantation of kidney|41202#BlockQ60-Q64#Q60-Q64 Congenital malformations of the urinary system|41202#Q612#Q61.2 Polycystic kidney| adult type|Union#N185#N18.5 Chronic kidney disease| stage 5|41202#BlockN17-N19#N17-N19 Renal failure|Union#Q446#Q44.6 Cystic disease of liver|Union#N180#N18.0 End-stage renal disease|20002#6#renal|urology|Union#Q44#Q44 Congenital malformations of gallbladder| bile ducts and liver|41202#N180#N18.0 End-stage renal disease|41272#L74#L74 Arteriovenous shunt|41272#L742#L74.2 Creation of arteriovenous fistula NEC|Union#I12#I12 Hypertensive renal disease|41200#L742#L74.2 Creation of arteriovenous fistula NEC|Union#N18#N18 Chronic renal failure|41202#N185#N18.5 Chronic kidney disease| stage 5|Union#I120#I12.0 Hypertensive renal disease with renal failure|Source of report of N18 (chronic renal failure)|Source of report of I12 (hypertensive renal disease)|41200#L74#L74 Arteriovenous shunt|41200#X40#X40 Compensation for renal failure|41200#X403#X40.3 Haemodialysis NEC|41272#X40#X40 Compensation for renal failure|41200#X411#X41.1 Insertion of ambulatory peritoneal dialysis catheter|Source of report of Q44 (congenital malformations of gallbladder, bile ducts and liver)|41272#X411#X41.1 Insertion of ambulatory peritoneal dialysis catheter|41272#X403#X40.3 Haemodialysis NEC|41200#X41#X41 Placement of ambulatory apparatus for compensation for renal failure|41200#M013#M01.3 Allotransplantation of kidney from cadaver NEC|41202#N189#N18.9 Chronic renal failure| unspecified|41202#ChapterXVII#Chapter XVII Congenital malformations| deformations and chromosomal abnormalities|41272#X41#X41 Placement of ambulatory apparatus for compensation for renal failure|41272#M013#M01.3 Allotransplantation of kidney from cadaver NEC|41272#X412#X41.2 Removal of ambulatory peritoneal dialysis catheter|Union#BlockQ38-Q45#Q38-Q45 Other congenital malformations of the digestive system|Union#BlockN17-N19#N17-N19 Renal failure|Union#N189#N18.9 Chronic renal failure| unspecified|41272#M012#M01.2 Allotransplantation of kidney from live donor|41200#M012#M01.2 Allotransplantation of kidney from live donor|41272#L743#L74.3 Attention to arteriovenous shunt|41202#Q613#Q61.3 Polycystic kidney| unspecified|41272#M293#M29.3 Endoscopic removal of tubal prosthesis from ureter|41200#L743#L74.3 Attention to arteriovenous shunt|41200#M293#M29.3 Endoscopic removal of tubal prosthesis from ureter|Union#T82#T82 Complications of cardiac and vascular prosthetic devices| implants and grafts|41272#M13#M13 Percutaneous puncture of kidney|41272#M131#M13.1 Percutaneous needle biopsy of lesion of kidney|41272#Z364#Z36.4 Brachial artery|Union#BlockT80-T88#T80-T88 Complications of surgical and medical care| not elsewhere classified|41200#M13#M13 Percutaneous puncture of kidney|41202#T82#T82 Complications of cardiac and vascular prosthetic devices| implants and grafts|41272#M29#M29 Other therapeutic endoscopic operations on ureter|41202#I12#I12 Hypertensive renal disease|41200#M29#M29 Other therapeutic endoscopic operations on ureter|41200#M131#M13.1 Percutaneous needle biopsy of lesion of kidney|41202#T828#T82.8 Other complications of cardiac and vascular prosthetic devices| implants and grafts|41202#I120#I12.0 Hypertensive renal disease with renal failure|41272#Z36#Z36 Branch of thoracic aorta|Union#D638#D63.8 Anaemia in other chronic diseases classified elsewhere|41272#Z91#Z91 Other vein of upper body|Union#T861#T86.1 Kidney transplant failure and rejection|20002#1192#renal|kidney failure|Union#T828#T82.8 Other complications of cardiac and vascular prosthetic devices| implants and grafts|41202#Z45#Z45 Adjustment and management of implanted device|41202#BlockT80-T88#T80-T88 Complications of surgical and medical care| not elsewhere classified|41272#Z911#Z91.1 Cephalic vein|41200#X412#X41.2 Removal of ambulatory peritoneal dialysis catheter|41202#N281#N28.1 Cyst of kidney| acquired|41202#BlockN25-N29#N25-N29 Other disorders of kidney and ureter|Union#D63#D63 Anaemia in chronic diseases classified elsewhere|2473#Other serious medical condition|disability diagnosed by doctor|Union#N19#N19 Unspecified renal failure|41200#L752#L75.2 Repair of acquired arteriovenous fistula|6150#4#Vascular|heart problems diagnosed by doctor| High Blood Pressure|Union#K768#K76.8 Other specified diseases of liver|2473#Other serious medical condition/disability diagnosed by doctor|41272#L752#L75.2 Repair of acquired arteriovenous fistula|Union#BlockZ40-Z54#Z40-Z54 Persons encountering health services for specific procedures and health care|Union#BlockN25-N29#N25-N29 Other disorders of kidney and ureter|6150#4#Vascular/heart problems diagnosed by doctor| High Blood Pressure|41272#Y99#Y99 Donor status|Union#T86#T86 Failure and rejection of transplanted organs and tissues|41202#BlockZ40-Z54#Z40-Z54 Persons encountering health services for specific procedures and health care|41272#X402#X40.2 Peritoneal dialysis NEC|20002#1065#hypertension|Union#N184#N18.4 Chronic kidney disease| stage 4|Source of report of N19 (unspecified renal failure)</t>
  </si>
  <si>
    <t>ICD10 Q61: Cystic kidney disease|ICD10 Z94: Transplanted organ and tissue status|ICD10 N18: Chronic kidney disease|ICD10 Z99.2: Dependence on renal dialysis|ICD10 N18.9: Chronic kidney disease, unspecified|ICD10 Z99: Dependence on enabling machines and devices, not elsewhere classified|ICD10 I12: Hypertensive chronic kidney disease|ICD10 I12.0: Hypertensive chronic kidney disease with stage 5 chronic kidney disease or end stage renal disease|Treatment or Medication Code - prednisolone|Treatment or Medication Code - doxazosin|ICD10 D63.165.8: Anemia in chronic kidney disease|ICD10 Z45: Encounter for adjustment and management of implanted device|ICD10 I10: Essential hypertension|ICD10 Z46.6: Encounter for fitting and adjustment of urinary device|ICD10 N28: Other disorders of kidney and ureter, not elsewhere classified|ICD10 Z46: Encounter for fitting and adjustment of other devices|ICD10 Z45.8: Encounter for adjustment and management of other implanted devices|ICD10 A41: Other sepsis|ICD10 D04: Carcinoma in situ of skin</t>
  </si>
  <si>
    <t>Red blood cell (erythrocyte) count|Haemoglobin concentration</t>
  </si>
  <si>
    <t>Cystatin C|Creatinine|Urea|Alkaline phosphatase|Urate</t>
  </si>
  <si>
    <t>Creatinine|Cystatin C|Urea|Alkaline phosphatase|Urate</t>
  </si>
  <si>
    <t>EXOC3L4</t>
  </si>
  <si>
    <t>rs2297066</t>
  </si>
  <si>
    <t>Mean platelet thrombocyte volume|Platelet count</t>
  </si>
  <si>
    <t>FNDC1</t>
  </si>
  <si>
    <t>rs73020718</t>
  </si>
  <si>
    <t>6-159233766-A-T</t>
  </si>
  <si>
    <t>DHCR7</t>
  </si>
  <si>
    <t>Smith-Lemli-Opitz syndrome (a.r.)</t>
  </si>
  <si>
    <t>rs11234027</t>
  </si>
  <si>
    <t>SLC9A5</t>
  </si>
  <si>
    <t>rs1210978</t>
  </si>
  <si>
    <t>16-67270978-G-A</t>
  </si>
  <si>
    <t>missense_variant&amp;splice_region_variant</t>
  </si>
  <si>
    <t>NDUFB8</t>
  </si>
  <si>
    <t>Mitochondrial complex I deficiency, nuclear type 32 (a.r.)</t>
  </si>
  <si>
    <t>rs2862926</t>
  </si>
  <si>
    <t>10-100526975-C-T</t>
  </si>
  <si>
    <t>ABCA6</t>
  </si>
  <si>
    <t>rs113408695</t>
  </si>
  <si>
    <t>ZNF7</t>
  </si>
  <si>
    <t>TRPM8</t>
  </si>
  <si>
    <t>rs2270854</t>
  </si>
  <si>
    <t>2:233970266:C:T</t>
  </si>
  <si>
    <t>2-233939165-G-T</t>
  </si>
  <si>
    <t>GCM2</t>
  </si>
  <si>
    <t>Hypoparathyroidism, familial isolated 2 (a.d., a.r.); Hyperparathyroidism 4 (a.d.)</t>
  </si>
  <si>
    <t>rs61741855</t>
  </si>
  <si>
    <t>HBB</t>
  </si>
  <si>
    <t>Methemoglobinemia, beta type (a.d.); Thalassemia-beta, dominant inclusion-body (a.d.); Sickle cell anemia (a.r.); Thalassemia, beta; Delta-beta thalassemia (a.d.); {Malaria, resistance to}; Hereditary persistence of fetal hemoglobin (a.d.); Heinz body anemia (a.d.); Erythrocytosis 6 (a.d.)</t>
  </si>
  <si>
    <t>rs1609812</t>
  </si>
  <si>
    <t>Mean corpuscular volume</t>
  </si>
  <si>
    <t>Union#D56#D56 Thalassaemia|Source of report of D56 (thalassaemia)|20002#1340#thalassaemia|20002#1451#hereditary|genetic haematological disorder|Union#BlockD55-D59#D55-D59 Haemolytic anaemias|Union#D563#D56.3 Thalassaemia trait|20002#18#haematology|Source of report of D50 (iron deficiency anaemia)|20002#8#haematology|dermatology|Union#ChapterIII#Chapter III Diseases of the blood and blood-forming organs and certain disorders involving the immune mechanism</t>
  </si>
  <si>
    <t>Mean corpuscular volume|Mean corpuscular haemoglobin|Red blood cell (erythrocyte) count|Haemoglobin concentration|Mean corpuscular haemoglobin concentration|Mean sphered cell volume|Red blood cell (erythrocyte) distribution width|Haematocrit percentage|Mean reticulocyte volume|High light scatter reticulocyte count|Reticulocyte count</t>
  </si>
  <si>
    <t>Mean corpuscular volume|Mean corpuscular haemoglobin|Red blood cell erythrocyte count|Haemoglobin concentration|Mean corpuscular haemoglobin concentration|Mean sphered cell volume|Red blood cell erythrocyte distribution width|Haematocrit percentage|Mean reticulocyte volume|High light scatter reticulocyte count|Reticulocyte count|Immature reticulocyte fraction|High light scatter reticulocyte percentage</t>
  </si>
  <si>
    <t>APOE</t>
  </si>
  <si>
    <t>Alzheimer disease 2 (a.d.); Sea-blue histiocyte disease (a.r.); {?Alzheimer disease, protection against, due to APOE3-Christchurch} (a.d.); {Coronary artery disease, severe, susceptibility to}; Lipoprotein glomerulopathy; {?Macular degeneration, age-related} (a.d.); Hyperlipoproteinemia, type III</t>
  </si>
  <si>
    <t>rs769449</t>
  </si>
  <si>
    <t>Apolipoprotein B (+1)</t>
  </si>
  <si>
    <t>19-44908822-C-T</t>
  </si>
  <si>
    <t>Red blood cell (erythrocyte) distribution width|High light scatter reticulocyte percentage|Immature reticulocyte fraction|High light scatter reticulocyte count|Reticulocyte percentage|Reticulocyte count|Mean corpuscular haemoglobin</t>
  </si>
  <si>
    <t>Apolipoprotein B|LDL direct|Cholesterol|Triglycerides|Lipoprotein A|Direct bilirubin|Apolipoprotein A|C-reactive protein</t>
  </si>
  <si>
    <t>GHRH</t>
  </si>
  <si>
    <t>Gigantism due to GHRF hypersecretion; ?Isolated growth hormone deficiency due to defect in GHRF</t>
  </si>
  <si>
    <t>Standing height|Sitting height|Trunk predicted mass</t>
  </si>
  <si>
    <t>Standing height|Trunk fat free mass|Trunk predicted mass|Sitting height|Whole body fat free mass|Whole body water mass|Forced expiratory volume in 1 second FEV1 predicted</t>
  </si>
  <si>
    <t>INSR</t>
  </si>
  <si>
    <t>Rabson-Mendenhall syndrome (a.r.); Leprechaunism (a.r.); Diabetes mellitus, insulin-resistant, with acanthosis nigricans; Hyperinsulinemic hypoglycemia, familial, 5 (a.d.)</t>
  </si>
  <si>
    <t>rs2042901</t>
  </si>
  <si>
    <t>G6PC2</t>
  </si>
  <si>
    <t>Glucose</t>
  </si>
  <si>
    <t>rs569805</t>
  </si>
  <si>
    <t>2-168907858-C-T</t>
  </si>
  <si>
    <t>stop_gained</t>
  </si>
  <si>
    <t>Glucose|Glycated haemoglobin (HbA1c)</t>
  </si>
  <si>
    <t>BOP1</t>
  </si>
  <si>
    <t>A1CF</t>
  </si>
  <si>
    <t>rs41274050</t>
  </si>
  <si>
    <t>10:50814012:C:T</t>
  </si>
  <si>
    <t>Triglycerides|Gamma glutamyltransferase|Apolipoprotein B</t>
  </si>
  <si>
    <t>PAPPA2</t>
  </si>
  <si>
    <t>Short stature, Dauber-Argente type (a.r.)</t>
  </si>
  <si>
    <t>rs10913200</t>
  </si>
  <si>
    <t>Whole body water mass|Whole body fat-free mass|Arm predicted mass (right)|Trunk fat-free mass|Trunk predicted mass|Arm fat-free mass (right)|Leg fat-free mass (right)|Leg predicted mass (right)|Basal metabolic rate|Sitting height|Leg fat-free mass (left)|Arm fat-free mass (left)|Leg predicted mass (left)|Standing height|Arm predicted mass (left)</t>
  </si>
  <si>
    <t>Whole body water mass|Trunk fat free mass|Whole body fat free mass|Trunk predicted mass|Sitting height|Leg fat free mass right|Leg predicted mass right|Arm fat free mass right|Arm predicted mass right|Leg predicted mass left|Leg fat free mass left|Basal metabolic rate|Standing height|Arm fat free mass left|Arm predicted mass left</t>
  </si>
  <si>
    <t>EHBP1L1</t>
  </si>
  <si>
    <t>11-65584987-T-C</t>
  </si>
  <si>
    <t>ZNF12</t>
  </si>
  <si>
    <t>rs13224671</t>
  </si>
  <si>
    <t>SRSF2</t>
  </si>
  <si>
    <t>ICD10 C92: Myeloid leukemia</t>
  </si>
  <si>
    <t>Union#C92#C92 Myeloid leukaemia</t>
  </si>
  <si>
    <t>Union#C92#C92 Myeloid leukaemia|40001#C92#C92 Myeloid leukaemia|40001#C920#C92.0 Acute myeloid leukaemia|41272#W36#W36 Diagnostic puncture of bone|40001#BlockC81-C96#C81-C96 Malignant neoplasms| stated or presumed to be primary| of lymphoid| haematopoietic and related tissue|41272#W365#W36.5 Diagnostic extraction of bone marrow NEC|Union#C920#C92.0 Acute myeloid leukaemia|41202#C92#C92 Myeloid leukaemia|41200#W36#W36 Diagnostic puncture of bone|41200#W365#W36.5 Diagnostic extraction of bone marrow NEC|40006#C92#C92 Myeloid leukaemia|41202#C920#C92.0 Acute myeloid leukaemia|Union#D469#D46.9 Myelodysplastic syndrome| unspecified|Union#BlockC81-C96#C81-C96 Malignant neoplasms| stated or presumed to be primary| of lymphoid| haematopoietic and related tissue|41202#D469#D46.9 Myelodysplastic syndrome| unspecified|Union#D46#D46 Myelodysplastic syndromes|41202#D46#D46 Myelodysplastic syndromes|41200#X333#X33.3 Intravenous blood transfusion of platelets|41202#BlockC81-C96#C81-C96 Malignant neoplasms| stated or presumed to be primary| of lymphoid| haematopoietic and related tissue|41272#Z753#Z75.3 Wing of ilium|41272#X333#X33.3 Intravenous blood transfusion of platelets|40011#5#(9590-9999) Hematologic (Leukemias| Lymphomas and related disorders)|40006#BlockC81-C96#C81-C96 Malignant neoplasms| stated or presumed to be primary| of lymphoid| haematopoietic and related tissue|40006#C920#C92.0 Acute myeloid leukaemia|40001#ChapterII#Chapter II Neoplasms|41272#Z75#Z75 Bone of pelvis|41200#X33#X33 Other blood transfusion|Union#BlockD37-D48#D37-D48 Neoplasms of uncertain or unknown behaviour|Union#BlockD70-D77#D70-D77 Other diseases of blood and blood-forming organs|41202#BlockD37-D48#D37-D48 Neoplasms of uncertain or unknown behaviour|40011#9861#Acute myeloid leukemia| NOS|41272#X33#X33 Other blood transfusion|40006#BlockD37-D48#D37-D48 Neoplasms of uncertain or unknown behaviour|Union#D70#D70 Agranulocytosis|41200#X339#X33.9 Unspecified other blood transfusion|41272#X332#X33.2 Intravenous blood transfusion of packed cells|Source of report of D70 (agranulocytosis)|Union#D69#D69 Purpura and other haemorrhagic conditions|40012#1#Uncertain whether benign or malignant|41200#X332#X33.2 Intravenous blood transfusion of packed cells|Source of report of D69 (purpura and other haemorrhagic conditions)|Source of report of A41 (other septicaemia)|41202#C93#C93 Monocytic leukaemia|Union#D696#D69.6 Thrombocytopenia| unspecified|40006#D46#D46 Myelodysplastic syndromes|41272#X36#X36 Blood withdrawal|Union#C931#C93.1 Chronic monocytic leukaemia|40006#D47#D47 Other neoplasms of uncertain or unknown behaviour of lymphoid| haematopoietic and related tissue|41272#X339#X33.9 Unspecified other blood transfusion|Union#C93#C93 Monocytic leukaemia|Union#A419#A41.9 Septicaemia| unspecified|40006#D469#D46.9 Myelodysplastic syndrome| unspecified|Union#C921#C92.1 Chronic myeloid leukaemia|41202#D47#D47 Other neoplasms of uncertain or unknown behaviour of lymphoid| haematopoietic and related tissue|Union#D474#D47.4 Osteomyelofibrosis|Union#BlockD65-D69#D65-D69 Coagulation defects| purpura and other haemorrhagic conditions|40006#D471#D47.1 Chronic myeloproliferative disease|Union#A41#A41 Other septicaemia|41200#X36#X36 Blood withdrawal|Union#D471#D47.1 Chronic myeloproliferative disease|Union#ChapterIII#Chapter III Diseases of the blood and blood-forming organs and certain disorders involving the immune mechanism|Union#D47#D47 Other neoplasms of uncertain or unknown behaviour of lymphoid| haematopoietic and related tissue</t>
  </si>
  <si>
    <t>ICD10 C92: Myeloid leukemia|ICD10 D70: Neutropenia|ICD10 D69.6: Thrombocytopenia, unspecified|ICD10 D69: Purpura and other hemorrhagic conditions|ICD10 A41.9: Sepsis, unspecified organism|ICD10 A41: Other sepsis|ICD10 Z51.3: Blood transfusion without reported diagnosis (Z51.3)|ICD10 D64.9: Anemia, unspecified|ICD10 D64: Other anemias</t>
  </si>
  <si>
    <t>Reticulocyte percentage|Reticulocyte count|High light scatter reticulocyte percentage|High light scatter reticulocyte count|Red blood cell (erythrocyte) distribution width|Platelet distribution width</t>
  </si>
  <si>
    <t>High light scatter reticulocyte percentage|Reticulocyte percentage|High light scatter reticulocyte count|Reticulocyte count|Platelet distribution width|Platelet count|Immature reticulocyte fraction|Red blood cell erythrocyte distribution width|Platelet crit|Eosinophil count|Eosinophil percentage|Mean reticulocyte volume</t>
  </si>
  <si>
    <t>SOD2</t>
  </si>
  <si>
    <t>6-159692828-A-G</t>
  </si>
  <si>
    <t>CNNM1</t>
  </si>
  <si>
    <t>10:99330450:G:A</t>
  </si>
  <si>
    <t>SAG</t>
  </si>
  <si>
    <t>Retinitis pigmentosa 47; Oguchi disease-1 (a.r.)</t>
  </si>
  <si>
    <t>rs72976383</t>
  </si>
  <si>
    <t>2:233320822:C:T</t>
  </si>
  <si>
    <t>2-233346902-T-C</t>
  </si>
  <si>
    <t>NLRP3</t>
  </si>
  <si>
    <t>CINCA syndrome (a.d.); Familial cold inflammatory syndrome 1 (a.d.); Keratoendothelitis fugax hereditaria (a.d.); Deafness, autosomal dominant 34, with or without inflammation (a.d.); Muckle-Wells syndrome (a.d.)</t>
  </si>
  <si>
    <t>rs12048215</t>
  </si>
  <si>
    <t>SYNJ2</t>
  </si>
  <si>
    <t>rs12528678</t>
  </si>
  <si>
    <t>6-158086968-C-T</t>
  </si>
  <si>
    <t>Hearing difficulty problems - Yes|hearing loss</t>
  </si>
  <si>
    <t>Gamma glutamyltransferase|Alkaline phosphatase</t>
  </si>
  <si>
    <t>p-value</t>
  </si>
  <si>
    <t>Column</t>
  </si>
  <si>
    <t>Description</t>
  </si>
  <si>
    <t>Gene name</t>
  </si>
  <si>
    <t>variant effect type which gave the lowest p-value</t>
  </si>
  <si>
    <t>test type which gave the lowest p-value</t>
  </si>
  <si>
    <t>OMIM entries for the gene</t>
  </si>
  <si>
    <t>Number of variants</t>
  </si>
  <si>
    <t>The lead-model or lead-variant from Backman et al.</t>
  </si>
  <si>
    <t>The type of test of lead variant category from Backman et al.</t>
  </si>
  <si>
    <t>The number of samples for the lead phenotype from Backman et al.</t>
  </si>
  <si>
    <t>model_wang2021</t>
  </si>
  <si>
    <t>flexdmg</t>
  </si>
  <si>
    <t>flexnonsyn</t>
  </si>
  <si>
    <t>ptv5pcnt</t>
  </si>
  <si>
    <t>dominant</t>
  </si>
  <si>
    <t>recessive</t>
  </si>
  <si>
    <t>ptvraredmg</t>
  </si>
  <si>
    <t>genotypic</t>
  </si>
  <si>
    <t>ptv</t>
  </si>
  <si>
    <t>flexnonsynmtr</t>
  </si>
  <si>
    <t>allelic</t>
  </si>
  <si>
    <t>ptvraredmg_panancestry</t>
  </si>
  <si>
    <t>The lead model from Wang et al.</t>
  </si>
  <si>
    <t>The lead variant from Wang et al. (if the lead association for the gene was a single-variant association)</t>
  </si>
  <si>
    <t>The number of samples for the lead phenotype from Wang et al.</t>
  </si>
  <si>
    <t>The effect type of the lead variant from Wang et al. (if the lead association for the gene was a single-variant association)</t>
  </si>
  <si>
    <t>pval_backman2021</t>
  </si>
  <si>
    <t>Number of carriers</t>
  </si>
  <si>
    <t>Whether a variant within the gene is reported with the lead phenotype in the GWAS catalog</t>
  </si>
  <si>
    <t>Whether a variant within the gene is reported with the lead phenotype in Phenoscanner</t>
  </si>
  <si>
    <t>The p-value of the lead-phenotype in Backman et al.</t>
  </si>
  <si>
    <t>The number of carriers of the lead variant from Backman et al.</t>
  </si>
  <si>
    <t>The p-value of the lead-phenotype in Wang et al.</t>
  </si>
  <si>
    <t>The number of carriers of the lead variant/model from Wang et al.</t>
  </si>
  <si>
    <t>Significant binary-trait-associations, ordered by singificance level, for Wang et al.</t>
  </si>
  <si>
    <t>Significant binary-trait-associations, ordered by singificance level, for Backman et al.</t>
  </si>
  <si>
    <t xml:space="preserve">The lead-SNP from Sinnott Armstrong et al. associated with the lead phenotype within +-500kb of the gene start (if any) </t>
  </si>
  <si>
    <t>Significant non-hematological quantitative-trait-associations, ordered by significance level, for Wang et al.</t>
  </si>
  <si>
    <t>Significant non-hematological quantitative-trait-associations, ordered by significance level, for Backman et al.</t>
  </si>
  <si>
    <t>Significant blood-count-trait associations, ordered by significance level, for Backman et al.</t>
  </si>
  <si>
    <t>Significant blood-count-trait associations, ordered by significance level, for Wang et al.</t>
  </si>
  <si>
    <t>Significant blood-biomarker-trait associations, ordered by significance level, for Backman et al.</t>
  </si>
  <si>
    <t>Significant blood-biomarker-trait associations, ordered by significance level, for Wang et al.</t>
  </si>
  <si>
    <t>analysis in which association was significant ("AA", "EUR" or "AA,EUR")</t>
  </si>
  <si>
    <t>analysis which gave lowest p-value ("AA" or "EUR")</t>
  </si>
  <si>
    <t>lead phenotype ("+" used in case of ties)</t>
  </si>
  <si>
    <t>The lead-phenotype in Backman et al. ("+" used in case of ties)</t>
  </si>
  <si>
    <t>The lead phenotype from Wang et al. ("+" used in case of ties)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</si>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</sst>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11215_overlap_monti_backman_wang" connectionId="1" xr16:uid="{2CA816D5-3FAB-B94F-9521-27044FED347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A6B8E-CC3D-C94D-9D75-E9AB82F209C7}">
  <dimension ref="A1:AI135"/>
  <sheetViews>
    <sheetView tabSelected="1" workbookViewId="0">
      <selection activeCell="I136" sqref="I136"/>
    </sheetView>
  </sheetViews>
  <sheetFormatPr baseColWidth="10" defaultRowHeight="16" x14ac:dyDescent="0.2"/>
  <cols>
    <col min="2" max="2" width="30.83203125" bestFit="1" customWidth="1"/>
    <col min="3" max="3" width="17.6640625" bestFit="1" customWidth="1"/>
    <col min="4" max="4" width="21" bestFit="1" customWidth="1"/>
    <col min="5" max="5" width="10.6640625" customWidth="1"/>
    <col min="6" max="6" width="12" bestFit="1" customWidth="1"/>
    <col min="7" max="7" width="8.83203125" bestFit="1" customWidth="1"/>
    <col min="8" max="8" width="8.83203125" customWidth="1"/>
    <col min="9" max="9" width="94.1640625" customWidth="1"/>
    <col min="10" max="10" width="6" bestFit="1" customWidth="1"/>
    <col min="11" max="11" width="7.6640625" bestFit="1" customWidth="1"/>
    <col min="12" max="12" width="16.83203125" bestFit="1" customWidth="1"/>
    <col min="13" max="13" width="15.6640625" bestFit="1" customWidth="1"/>
    <col min="14" max="14" width="20.1640625" bestFit="1" customWidth="1"/>
    <col min="15" max="15" width="30.5" bestFit="1" customWidth="1"/>
    <col min="16" max="16" width="17" bestFit="1" customWidth="1"/>
    <col min="17" max="17" width="19.33203125" bestFit="1" customWidth="1"/>
    <col min="18" max="18" width="18.83203125" bestFit="1" customWidth="1"/>
    <col min="19" max="19" width="21" bestFit="1" customWidth="1"/>
    <col min="20" max="20" width="21.83203125" bestFit="1" customWidth="1"/>
    <col min="21" max="21" width="71.33203125" bestFit="1" customWidth="1"/>
    <col min="22" max="22" width="14" bestFit="1" customWidth="1"/>
    <col min="23" max="23" width="21.83203125" bestFit="1" customWidth="1"/>
    <col min="24" max="24" width="18.6640625" bestFit="1" customWidth="1"/>
    <col min="25" max="25" width="18.1640625" bestFit="1" customWidth="1"/>
    <col min="26" max="26" width="18.83203125" bestFit="1" customWidth="1"/>
    <col min="27" max="27" width="37.5" bestFit="1" customWidth="1"/>
    <col min="28" max="35" width="80.6640625" bestFit="1" customWidth="1"/>
  </cols>
  <sheetData>
    <row r="1" spans="1:35" x14ac:dyDescent="0.2">
      <c r="A1" t="s">
        <v>0</v>
      </c>
      <c r="B1" t="s">
        <v>1</v>
      </c>
      <c r="C1" t="s">
        <v>2</v>
      </c>
      <c r="D1" t="s">
        <v>3</v>
      </c>
      <c r="E1" t="s">
        <v>663</v>
      </c>
      <c r="F1" t="s">
        <v>4</v>
      </c>
      <c r="G1" t="s">
        <v>5</v>
      </c>
      <c r="H1" t="s">
        <v>712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690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22</v>
      </c>
      <c r="W1" t="s">
        <v>674</v>
      </c>
      <c r="X1" t="s">
        <v>18</v>
      </c>
      <c r="Y1" t="s">
        <v>19</v>
      </c>
      <c r="Z1" t="s">
        <v>20</v>
      </c>
      <c r="AA1" t="s">
        <v>21</v>
      </c>
      <c r="AB1" t="s">
        <v>23</v>
      </c>
      <c r="AC1" t="s">
        <v>24</v>
      </c>
      <c r="AD1" t="s">
        <v>25</v>
      </c>
      <c r="AE1" t="s">
        <v>26</v>
      </c>
      <c r="AF1" t="s">
        <v>27</v>
      </c>
      <c r="AG1" t="s">
        <v>28</v>
      </c>
      <c r="AH1" t="s">
        <v>29</v>
      </c>
      <c r="AI1" t="s">
        <v>30</v>
      </c>
    </row>
    <row r="2" spans="1:35" x14ac:dyDescent="0.2">
      <c r="A2" t="s">
        <v>31</v>
      </c>
      <c r="B2" t="s">
        <v>32</v>
      </c>
      <c r="C2" t="s">
        <v>33</v>
      </c>
      <c r="D2" t="s">
        <v>34</v>
      </c>
      <c r="E2">
        <v>0</v>
      </c>
      <c r="F2" t="s">
        <v>35</v>
      </c>
      <c r="G2" t="s">
        <v>36</v>
      </c>
      <c r="H2" t="str">
        <f>IF(F2="pLOF","score","RLRT")</f>
        <v>RLRT</v>
      </c>
      <c r="I2" t="s">
        <v>37</v>
      </c>
      <c r="J2">
        <v>165</v>
      </c>
      <c r="K2">
        <v>1272</v>
      </c>
      <c r="L2" t="b">
        <v>1</v>
      </c>
      <c r="M2" t="b">
        <v>1</v>
      </c>
      <c r="N2" t="s">
        <v>38</v>
      </c>
      <c r="O2" t="s">
        <v>39</v>
      </c>
      <c r="P2" s="1">
        <v>2.2299999999999998E-307</v>
      </c>
      <c r="Q2" t="s">
        <v>40</v>
      </c>
      <c r="R2" t="s">
        <v>41</v>
      </c>
      <c r="S2">
        <v>255</v>
      </c>
      <c r="T2">
        <v>412086</v>
      </c>
      <c r="U2" t="s">
        <v>42</v>
      </c>
      <c r="V2">
        <v>0</v>
      </c>
      <c r="W2" t="s">
        <v>675</v>
      </c>
      <c r="Y2">
        <v>2528</v>
      </c>
      <c r="Z2">
        <v>256510</v>
      </c>
      <c r="AH2" t="s">
        <v>43</v>
      </c>
      <c r="AI2" t="s">
        <v>44</v>
      </c>
    </row>
    <row r="3" spans="1:35" x14ac:dyDescent="0.2">
      <c r="A3" t="s">
        <v>45</v>
      </c>
      <c r="B3" t="s">
        <v>46</v>
      </c>
      <c r="C3" t="s">
        <v>33</v>
      </c>
      <c r="D3" t="s">
        <v>34</v>
      </c>
      <c r="E3">
        <v>0</v>
      </c>
      <c r="F3" t="s">
        <v>35</v>
      </c>
      <c r="G3" t="s">
        <v>47</v>
      </c>
      <c r="H3" t="str">
        <f t="shared" ref="H3:H66" si="0">IF(F3="pLOF","score","RLRT")</f>
        <v>RLRT</v>
      </c>
      <c r="I3" t="s">
        <v>48</v>
      </c>
      <c r="J3">
        <v>55</v>
      </c>
      <c r="K3">
        <v>250</v>
      </c>
      <c r="L3" t="b">
        <v>1</v>
      </c>
      <c r="M3" t="b">
        <v>1</v>
      </c>
      <c r="N3" t="s">
        <v>49</v>
      </c>
      <c r="O3" t="s">
        <v>50</v>
      </c>
      <c r="P3" s="1">
        <v>2.2299999999999998E-307</v>
      </c>
      <c r="Q3" t="s">
        <v>40</v>
      </c>
      <c r="R3" t="s">
        <v>41</v>
      </c>
      <c r="S3">
        <v>189</v>
      </c>
      <c r="T3">
        <v>412047</v>
      </c>
      <c r="U3" t="s">
        <v>46</v>
      </c>
      <c r="V3">
        <v>0</v>
      </c>
      <c r="W3" t="s">
        <v>675</v>
      </c>
      <c r="Y3">
        <v>217</v>
      </c>
      <c r="Z3">
        <v>256492</v>
      </c>
      <c r="AH3" t="s">
        <v>51</v>
      </c>
      <c r="AI3" t="s">
        <v>51</v>
      </c>
    </row>
    <row r="4" spans="1:35" x14ac:dyDescent="0.2">
      <c r="A4" t="s">
        <v>52</v>
      </c>
      <c r="B4" t="s">
        <v>53</v>
      </c>
      <c r="C4" t="s">
        <v>33</v>
      </c>
      <c r="D4" t="s">
        <v>34</v>
      </c>
      <c r="E4">
        <v>0</v>
      </c>
      <c r="F4" t="s">
        <v>35</v>
      </c>
      <c r="G4" t="s">
        <v>36</v>
      </c>
      <c r="H4" t="str">
        <f t="shared" si="0"/>
        <v>RLRT</v>
      </c>
      <c r="J4">
        <v>216</v>
      </c>
      <c r="K4">
        <v>1697</v>
      </c>
      <c r="L4" t="b">
        <v>1</v>
      </c>
      <c r="M4" t="b">
        <v>0</v>
      </c>
      <c r="N4" t="s">
        <v>54</v>
      </c>
      <c r="O4" t="s">
        <v>55</v>
      </c>
      <c r="P4" s="1">
        <v>2.2299999999999998E-307</v>
      </c>
      <c r="Q4" t="s">
        <v>56</v>
      </c>
      <c r="R4" t="s">
        <v>41</v>
      </c>
      <c r="S4">
        <v>720</v>
      </c>
      <c r="T4">
        <v>411932</v>
      </c>
      <c r="U4" t="s">
        <v>55</v>
      </c>
      <c r="V4">
        <v>0</v>
      </c>
      <c r="W4" t="s">
        <v>675</v>
      </c>
      <c r="Y4">
        <v>1731</v>
      </c>
      <c r="Z4">
        <v>256417</v>
      </c>
      <c r="AH4" t="s">
        <v>57</v>
      </c>
      <c r="AI4" t="s">
        <v>57</v>
      </c>
    </row>
    <row r="5" spans="1:35" x14ac:dyDescent="0.2">
      <c r="A5" t="s">
        <v>58</v>
      </c>
      <c r="B5" t="s">
        <v>59</v>
      </c>
      <c r="C5" t="s">
        <v>33</v>
      </c>
      <c r="D5" t="s">
        <v>34</v>
      </c>
      <c r="E5">
        <v>0</v>
      </c>
      <c r="F5" t="s">
        <v>35</v>
      </c>
      <c r="G5" t="s">
        <v>36</v>
      </c>
      <c r="H5" t="str">
        <f t="shared" si="0"/>
        <v>RLRT</v>
      </c>
      <c r="I5" t="s">
        <v>60</v>
      </c>
      <c r="J5">
        <v>151</v>
      </c>
      <c r="K5">
        <v>1044</v>
      </c>
      <c r="L5" t="b">
        <v>1</v>
      </c>
      <c r="M5" t="b">
        <v>1</v>
      </c>
      <c r="N5" t="s">
        <v>61</v>
      </c>
      <c r="O5" t="s">
        <v>62</v>
      </c>
      <c r="P5" s="1">
        <v>2.2299999999999998E-307</v>
      </c>
      <c r="Q5" t="s">
        <v>63</v>
      </c>
      <c r="R5" t="s">
        <v>41</v>
      </c>
      <c r="S5">
        <v>834</v>
      </c>
      <c r="T5">
        <v>411604</v>
      </c>
      <c r="U5" t="s">
        <v>59</v>
      </c>
      <c r="V5">
        <v>0</v>
      </c>
      <c r="W5" t="s">
        <v>675</v>
      </c>
      <c r="Y5">
        <v>1118</v>
      </c>
      <c r="Z5">
        <v>256197</v>
      </c>
      <c r="AB5" t="s">
        <v>64</v>
      </c>
      <c r="AH5" t="s">
        <v>65</v>
      </c>
      <c r="AI5" t="s">
        <v>65</v>
      </c>
    </row>
    <row r="6" spans="1:35" x14ac:dyDescent="0.2">
      <c r="A6" t="s">
        <v>66</v>
      </c>
      <c r="B6" t="s">
        <v>67</v>
      </c>
      <c r="C6" t="s">
        <v>33</v>
      </c>
      <c r="D6" t="s">
        <v>34</v>
      </c>
      <c r="E6" s="1">
        <v>3.3592305975280799E-270</v>
      </c>
      <c r="F6" t="s">
        <v>35</v>
      </c>
      <c r="G6" t="s">
        <v>47</v>
      </c>
      <c r="H6" t="str">
        <f t="shared" si="0"/>
        <v>RLRT</v>
      </c>
      <c r="I6" t="s">
        <v>68</v>
      </c>
      <c r="J6">
        <v>122</v>
      </c>
      <c r="K6">
        <v>960</v>
      </c>
      <c r="L6" t="b">
        <v>1</v>
      </c>
      <c r="M6" t="b">
        <v>1</v>
      </c>
      <c r="N6" t="s">
        <v>69</v>
      </c>
      <c r="O6" t="s">
        <v>67</v>
      </c>
      <c r="P6" s="1">
        <v>1.4800000000000001E-152</v>
      </c>
      <c r="Q6" t="s">
        <v>70</v>
      </c>
      <c r="R6" t="s">
        <v>41</v>
      </c>
      <c r="S6">
        <v>498</v>
      </c>
      <c r="T6">
        <v>411861</v>
      </c>
      <c r="U6" t="s">
        <v>67</v>
      </c>
      <c r="V6" s="1">
        <v>7.3710194735283505E-102</v>
      </c>
      <c r="W6" t="s">
        <v>676</v>
      </c>
      <c r="Y6">
        <v>791</v>
      </c>
      <c r="Z6">
        <v>256366</v>
      </c>
      <c r="AH6" t="s">
        <v>67</v>
      </c>
      <c r="AI6" t="s">
        <v>67</v>
      </c>
    </row>
    <row r="7" spans="1:35" x14ac:dyDescent="0.2">
      <c r="A7" t="s">
        <v>71</v>
      </c>
      <c r="B7" t="s">
        <v>72</v>
      </c>
      <c r="C7" t="s">
        <v>33</v>
      </c>
      <c r="D7" t="s">
        <v>34</v>
      </c>
      <c r="E7" s="1">
        <v>4.6444894385580101E-227</v>
      </c>
      <c r="F7" t="s">
        <v>35</v>
      </c>
      <c r="G7" t="s">
        <v>47</v>
      </c>
      <c r="H7" t="str">
        <f t="shared" si="0"/>
        <v>RLRT</v>
      </c>
      <c r="J7">
        <v>105</v>
      </c>
      <c r="K7">
        <v>669</v>
      </c>
      <c r="L7" t="b">
        <v>1</v>
      </c>
      <c r="M7" t="b">
        <v>1</v>
      </c>
      <c r="N7" t="s">
        <v>73</v>
      </c>
      <c r="O7" t="s">
        <v>72</v>
      </c>
      <c r="P7" s="1">
        <v>2.2299999999999998E-307</v>
      </c>
      <c r="Q7" t="s">
        <v>74</v>
      </c>
      <c r="R7" t="s">
        <v>75</v>
      </c>
      <c r="S7">
        <v>5176</v>
      </c>
      <c r="T7">
        <v>374810</v>
      </c>
      <c r="U7" t="s">
        <v>71</v>
      </c>
      <c r="V7" s="1">
        <v>3.6741795140936499E-242</v>
      </c>
      <c r="W7" t="s">
        <v>677</v>
      </c>
      <c r="Y7">
        <v>466</v>
      </c>
      <c r="Z7">
        <v>232971</v>
      </c>
      <c r="AE7" t="s">
        <v>76</v>
      </c>
      <c r="AH7" t="s">
        <v>77</v>
      </c>
      <c r="AI7" t="s">
        <v>77</v>
      </c>
    </row>
    <row r="8" spans="1:35" x14ac:dyDescent="0.2">
      <c r="A8" t="s">
        <v>78</v>
      </c>
      <c r="B8" t="s">
        <v>79</v>
      </c>
      <c r="C8" t="s">
        <v>33</v>
      </c>
      <c r="D8" t="s">
        <v>34</v>
      </c>
      <c r="E8" s="1">
        <v>5.9461222016603001E-204</v>
      </c>
      <c r="F8" t="s">
        <v>35</v>
      </c>
      <c r="G8" t="s">
        <v>47</v>
      </c>
      <c r="H8" t="str">
        <f t="shared" si="0"/>
        <v>RLRT</v>
      </c>
      <c r="I8" t="s">
        <v>80</v>
      </c>
      <c r="J8">
        <v>388</v>
      </c>
      <c r="K8">
        <v>1987</v>
      </c>
      <c r="L8" t="b">
        <v>1</v>
      </c>
      <c r="M8" t="b">
        <v>0</v>
      </c>
      <c r="N8" t="s">
        <v>81</v>
      </c>
      <c r="O8" t="s">
        <v>82</v>
      </c>
      <c r="P8" s="1">
        <v>2.2299999999999998E-307</v>
      </c>
      <c r="Q8" t="s">
        <v>63</v>
      </c>
      <c r="R8" t="s">
        <v>41</v>
      </c>
      <c r="S8">
        <v>2137</v>
      </c>
      <c r="T8">
        <v>376129</v>
      </c>
      <c r="U8" t="s">
        <v>83</v>
      </c>
      <c r="V8" s="1">
        <v>5.6128668063481004E-165</v>
      </c>
      <c r="W8" t="s">
        <v>675</v>
      </c>
      <c r="Y8">
        <v>4141</v>
      </c>
      <c r="Z8">
        <v>233721</v>
      </c>
      <c r="AH8" t="s">
        <v>84</v>
      </c>
      <c r="AI8" t="s">
        <v>84</v>
      </c>
    </row>
    <row r="9" spans="1:35" x14ac:dyDescent="0.2">
      <c r="A9" t="s">
        <v>85</v>
      </c>
      <c r="B9" t="s">
        <v>86</v>
      </c>
      <c r="C9" t="s">
        <v>33</v>
      </c>
      <c r="D9" t="s">
        <v>34</v>
      </c>
      <c r="E9" s="1">
        <v>4.6406547334395598E-185</v>
      </c>
      <c r="F9" t="s">
        <v>35</v>
      </c>
      <c r="G9" t="s">
        <v>36</v>
      </c>
      <c r="H9" t="str">
        <f t="shared" si="0"/>
        <v>RLRT</v>
      </c>
      <c r="J9">
        <v>212</v>
      </c>
      <c r="K9">
        <v>1530</v>
      </c>
      <c r="L9" t="b">
        <v>1</v>
      </c>
      <c r="M9" t="b">
        <v>1</v>
      </c>
      <c r="N9" t="s">
        <v>87</v>
      </c>
      <c r="O9" t="s">
        <v>42</v>
      </c>
      <c r="P9" s="1">
        <v>2.2299999999999998E-307</v>
      </c>
      <c r="Q9" t="s">
        <v>88</v>
      </c>
      <c r="R9" t="s">
        <v>89</v>
      </c>
      <c r="S9">
        <v>3383</v>
      </c>
      <c r="T9">
        <v>411790</v>
      </c>
      <c r="U9" t="s">
        <v>42</v>
      </c>
      <c r="V9">
        <v>0</v>
      </c>
      <c r="W9" t="s">
        <v>677</v>
      </c>
      <c r="Y9">
        <v>2528</v>
      </c>
      <c r="Z9">
        <v>256510</v>
      </c>
      <c r="AH9" t="s">
        <v>86</v>
      </c>
      <c r="AI9" t="s">
        <v>86</v>
      </c>
    </row>
    <row r="10" spans="1:35" x14ac:dyDescent="0.2">
      <c r="A10" t="s">
        <v>90</v>
      </c>
      <c r="B10" t="s">
        <v>91</v>
      </c>
      <c r="C10" t="s">
        <v>33</v>
      </c>
      <c r="D10" t="s">
        <v>34</v>
      </c>
      <c r="E10" s="1">
        <v>2.6195771507184101E-183</v>
      </c>
      <c r="F10" t="s">
        <v>35</v>
      </c>
      <c r="G10" t="s">
        <v>47</v>
      </c>
      <c r="H10" t="str">
        <f t="shared" si="0"/>
        <v>RLRT</v>
      </c>
      <c r="I10" t="s">
        <v>92</v>
      </c>
      <c r="J10">
        <v>77</v>
      </c>
      <c r="K10">
        <v>211</v>
      </c>
      <c r="L10" t="b">
        <v>1</v>
      </c>
      <c r="M10" t="b">
        <v>0</v>
      </c>
      <c r="N10" t="s">
        <v>93</v>
      </c>
      <c r="O10" t="s">
        <v>91</v>
      </c>
      <c r="P10" s="1">
        <v>2.95E-299</v>
      </c>
      <c r="Q10" t="s">
        <v>63</v>
      </c>
      <c r="R10" t="s">
        <v>41</v>
      </c>
      <c r="S10">
        <v>451</v>
      </c>
      <c r="T10">
        <v>410630</v>
      </c>
      <c r="U10" t="s">
        <v>94</v>
      </c>
      <c r="V10">
        <v>0</v>
      </c>
      <c r="W10" t="s">
        <v>675</v>
      </c>
      <c r="Y10">
        <v>796</v>
      </c>
      <c r="Z10">
        <v>255610</v>
      </c>
      <c r="AH10" t="s">
        <v>91</v>
      </c>
      <c r="AI10" t="s">
        <v>91</v>
      </c>
    </row>
    <row r="11" spans="1:35" x14ac:dyDescent="0.2">
      <c r="A11" t="s">
        <v>95</v>
      </c>
      <c r="B11" t="s">
        <v>96</v>
      </c>
      <c r="C11" t="s">
        <v>33</v>
      </c>
      <c r="D11" t="s">
        <v>34</v>
      </c>
      <c r="E11" s="1">
        <v>9.6879112574877593E-159</v>
      </c>
      <c r="F11" t="s">
        <v>35</v>
      </c>
      <c r="G11" t="s">
        <v>47</v>
      </c>
      <c r="H11" t="str">
        <f t="shared" si="0"/>
        <v>RLRT</v>
      </c>
      <c r="I11" t="s">
        <v>97</v>
      </c>
      <c r="J11">
        <v>855</v>
      </c>
      <c r="K11">
        <v>3948</v>
      </c>
      <c r="L11" t="b">
        <v>1</v>
      </c>
      <c r="M11" t="b">
        <v>1</v>
      </c>
      <c r="N11" t="s">
        <v>98</v>
      </c>
      <c r="O11" t="s">
        <v>99</v>
      </c>
      <c r="P11" s="1">
        <v>2.2299999999999998E-307</v>
      </c>
      <c r="Q11" t="s">
        <v>40</v>
      </c>
      <c r="R11" t="s">
        <v>41</v>
      </c>
      <c r="S11">
        <v>474</v>
      </c>
      <c r="T11">
        <v>410113</v>
      </c>
      <c r="U11" t="s">
        <v>100</v>
      </c>
      <c r="V11">
        <v>0</v>
      </c>
      <c r="W11" t="s">
        <v>677</v>
      </c>
      <c r="Y11">
        <v>402</v>
      </c>
      <c r="Z11">
        <v>256046</v>
      </c>
      <c r="AB11" t="s">
        <v>101</v>
      </c>
      <c r="AC11" t="s">
        <v>102</v>
      </c>
      <c r="AH11" t="s">
        <v>103</v>
      </c>
      <c r="AI11" t="s">
        <v>104</v>
      </c>
    </row>
    <row r="12" spans="1:35" x14ac:dyDescent="0.2">
      <c r="A12" t="s">
        <v>105</v>
      </c>
      <c r="B12" t="s">
        <v>106</v>
      </c>
      <c r="C12" t="s">
        <v>33</v>
      </c>
      <c r="D12" t="s">
        <v>34</v>
      </c>
      <c r="E12" s="1">
        <v>5.5856601680368203E-108</v>
      </c>
      <c r="F12" t="s">
        <v>35</v>
      </c>
      <c r="G12" t="s">
        <v>47</v>
      </c>
      <c r="H12" t="str">
        <f t="shared" si="0"/>
        <v>RLRT</v>
      </c>
      <c r="I12" t="s">
        <v>107</v>
      </c>
      <c r="J12">
        <v>1011</v>
      </c>
      <c r="K12">
        <v>8021</v>
      </c>
      <c r="L12" t="b">
        <v>1</v>
      </c>
      <c r="M12" t="b">
        <v>1</v>
      </c>
      <c r="N12" t="s">
        <v>108</v>
      </c>
      <c r="O12" t="s">
        <v>106</v>
      </c>
      <c r="P12" s="1">
        <v>3.1700000000000001E-135</v>
      </c>
      <c r="Q12" t="s">
        <v>109</v>
      </c>
      <c r="R12" t="s">
        <v>41</v>
      </c>
      <c r="S12">
        <v>23939</v>
      </c>
      <c r="T12">
        <v>412234</v>
      </c>
      <c r="U12" t="s">
        <v>106</v>
      </c>
      <c r="V12" s="1">
        <v>1.2095066183466699E-87</v>
      </c>
      <c r="W12" t="s">
        <v>678</v>
      </c>
      <c r="X12" t="s">
        <v>110</v>
      </c>
      <c r="Y12">
        <v>172</v>
      </c>
      <c r="Z12">
        <v>256676</v>
      </c>
      <c r="AA12" t="s">
        <v>111</v>
      </c>
      <c r="AC12" t="s">
        <v>112</v>
      </c>
      <c r="AD12" t="s">
        <v>113</v>
      </c>
      <c r="AE12" t="s">
        <v>114</v>
      </c>
      <c r="AF12" t="s">
        <v>115</v>
      </c>
      <c r="AG12" t="s">
        <v>116</v>
      </c>
      <c r="AH12" t="s">
        <v>117</v>
      </c>
      <c r="AI12" t="s">
        <v>118</v>
      </c>
    </row>
    <row r="13" spans="1:35" x14ac:dyDescent="0.2">
      <c r="A13" t="s">
        <v>119</v>
      </c>
      <c r="B13" t="s">
        <v>42</v>
      </c>
      <c r="C13" t="s">
        <v>33</v>
      </c>
      <c r="D13" t="s">
        <v>34</v>
      </c>
      <c r="E13" s="1">
        <v>5.2570556755344402E-104</v>
      </c>
      <c r="F13" t="s">
        <v>35</v>
      </c>
      <c r="G13" t="s">
        <v>47</v>
      </c>
      <c r="H13" t="str">
        <f t="shared" si="0"/>
        <v>RLRT</v>
      </c>
      <c r="J13">
        <v>95</v>
      </c>
      <c r="K13">
        <v>495</v>
      </c>
      <c r="L13" t="b">
        <v>1</v>
      </c>
      <c r="M13" t="b">
        <v>0</v>
      </c>
      <c r="N13" t="s">
        <v>120</v>
      </c>
      <c r="O13" t="s">
        <v>86</v>
      </c>
      <c r="P13" s="1">
        <v>1.6699999999999999E-261</v>
      </c>
      <c r="Q13" t="s">
        <v>70</v>
      </c>
      <c r="R13" t="s">
        <v>41</v>
      </c>
      <c r="S13">
        <v>766</v>
      </c>
      <c r="T13">
        <v>412086</v>
      </c>
      <c r="U13" t="s">
        <v>86</v>
      </c>
      <c r="V13" s="1">
        <v>3.8050039183477602E-171</v>
      </c>
      <c r="W13" t="s">
        <v>675</v>
      </c>
      <c r="Y13">
        <v>534</v>
      </c>
      <c r="Z13">
        <v>256510</v>
      </c>
      <c r="AH13" t="s">
        <v>121</v>
      </c>
      <c r="AI13" t="s">
        <v>122</v>
      </c>
    </row>
    <row r="14" spans="1:35" x14ac:dyDescent="0.2">
      <c r="A14" t="s">
        <v>123</v>
      </c>
      <c r="B14" t="s">
        <v>124</v>
      </c>
      <c r="C14" t="s">
        <v>33</v>
      </c>
      <c r="D14" t="s">
        <v>34</v>
      </c>
      <c r="E14" s="1">
        <v>3.1297498906202599E-88</v>
      </c>
      <c r="F14" t="s">
        <v>35</v>
      </c>
      <c r="G14" t="s">
        <v>36</v>
      </c>
      <c r="H14" t="str">
        <f t="shared" si="0"/>
        <v>RLRT</v>
      </c>
      <c r="I14" t="s">
        <v>125</v>
      </c>
      <c r="J14">
        <v>107</v>
      </c>
      <c r="K14">
        <v>345</v>
      </c>
      <c r="L14" t="b">
        <v>1</v>
      </c>
      <c r="M14" t="b">
        <v>1</v>
      </c>
      <c r="N14" t="s">
        <v>126</v>
      </c>
      <c r="O14" t="s">
        <v>127</v>
      </c>
      <c r="P14" s="1">
        <v>1.15E-29</v>
      </c>
      <c r="Q14" t="s">
        <v>40</v>
      </c>
      <c r="R14" t="s">
        <v>41</v>
      </c>
      <c r="S14">
        <v>57</v>
      </c>
      <c r="T14">
        <v>378217</v>
      </c>
      <c r="U14" t="s">
        <v>127</v>
      </c>
      <c r="V14" s="1">
        <v>1.7833935090228598E-95</v>
      </c>
      <c r="W14" t="s">
        <v>675</v>
      </c>
      <c r="Y14">
        <v>934</v>
      </c>
      <c r="Z14">
        <v>235112</v>
      </c>
      <c r="AF14" t="s">
        <v>128</v>
      </c>
      <c r="AH14" t="s">
        <v>129</v>
      </c>
      <c r="AI14" t="s">
        <v>130</v>
      </c>
    </row>
    <row r="15" spans="1:35" x14ac:dyDescent="0.2">
      <c r="A15" t="s">
        <v>131</v>
      </c>
      <c r="B15" t="s">
        <v>132</v>
      </c>
      <c r="C15" t="s">
        <v>33</v>
      </c>
      <c r="D15" t="s">
        <v>34</v>
      </c>
      <c r="E15" s="1">
        <v>4.5789655965547901E-88</v>
      </c>
      <c r="F15" t="s">
        <v>35</v>
      </c>
      <c r="G15" t="s">
        <v>36</v>
      </c>
      <c r="H15" t="str">
        <f t="shared" si="0"/>
        <v>RLRT</v>
      </c>
      <c r="I15" t="s">
        <v>133</v>
      </c>
      <c r="J15">
        <v>186</v>
      </c>
      <c r="K15">
        <v>968</v>
      </c>
      <c r="L15" t="b">
        <v>1</v>
      </c>
      <c r="M15" t="b">
        <v>1</v>
      </c>
      <c r="N15" t="s">
        <v>134</v>
      </c>
      <c r="O15" t="s">
        <v>135</v>
      </c>
      <c r="P15" s="1">
        <v>5.3399999999999999E-185</v>
      </c>
      <c r="Q15" t="s">
        <v>70</v>
      </c>
      <c r="R15" t="s">
        <v>41</v>
      </c>
      <c r="S15">
        <v>1171</v>
      </c>
      <c r="T15">
        <v>410113</v>
      </c>
      <c r="U15" t="s">
        <v>100</v>
      </c>
      <c r="V15" s="1">
        <v>4.8694808377869097E-108</v>
      </c>
      <c r="W15" t="s">
        <v>675</v>
      </c>
      <c r="Y15">
        <v>1572</v>
      </c>
      <c r="Z15">
        <v>256046</v>
      </c>
      <c r="AB15" t="s">
        <v>136</v>
      </c>
      <c r="AC15" t="s">
        <v>137</v>
      </c>
      <c r="AH15" t="s">
        <v>138</v>
      </c>
      <c r="AI15" t="s">
        <v>139</v>
      </c>
    </row>
    <row r="16" spans="1:35" x14ac:dyDescent="0.2">
      <c r="A16" t="s">
        <v>140</v>
      </c>
      <c r="B16" t="s">
        <v>141</v>
      </c>
      <c r="C16" t="s">
        <v>33</v>
      </c>
      <c r="D16" t="s">
        <v>34</v>
      </c>
      <c r="E16" s="1">
        <v>1.00460488430056E-80</v>
      </c>
      <c r="F16" t="s">
        <v>35</v>
      </c>
      <c r="G16" t="s">
        <v>36</v>
      </c>
      <c r="H16" t="str">
        <f t="shared" si="0"/>
        <v>RLRT</v>
      </c>
      <c r="I16" t="s">
        <v>142</v>
      </c>
      <c r="J16">
        <v>97</v>
      </c>
      <c r="K16">
        <v>675</v>
      </c>
      <c r="L16" t="b">
        <v>1</v>
      </c>
      <c r="M16" t="b">
        <v>1</v>
      </c>
      <c r="N16" t="s">
        <v>143</v>
      </c>
      <c r="O16" t="s">
        <v>127</v>
      </c>
      <c r="P16" s="1">
        <v>2.9599999999999998E-105</v>
      </c>
      <c r="Q16" t="s">
        <v>40</v>
      </c>
      <c r="R16" t="s">
        <v>41</v>
      </c>
      <c r="S16">
        <v>379</v>
      </c>
      <c r="T16">
        <v>378217</v>
      </c>
      <c r="U16" t="s">
        <v>127</v>
      </c>
      <c r="V16" s="1">
        <v>1.6631793687803601E-61</v>
      </c>
      <c r="W16" t="s">
        <v>677</v>
      </c>
      <c r="Y16">
        <v>196</v>
      </c>
      <c r="Z16">
        <v>235112</v>
      </c>
      <c r="AH16" t="s">
        <v>144</v>
      </c>
      <c r="AI16" t="s">
        <v>129</v>
      </c>
    </row>
    <row r="17" spans="1:35" x14ac:dyDescent="0.2">
      <c r="A17" t="s">
        <v>145</v>
      </c>
      <c r="B17" t="s">
        <v>146</v>
      </c>
      <c r="C17" t="s">
        <v>33</v>
      </c>
      <c r="D17" t="s">
        <v>34</v>
      </c>
      <c r="E17" s="1">
        <v>1.1376827032424E-78</v>
      </c>
      <c r="F17" t="s">
        <v>35</v>
      </c>
      <c r="G17" t="s">
        <v>47</v>
      </c>
      <c r="H17" t="str">
        <f t="shared" si="0"/>
        <v>RLRT</v>
      </c>
      <c r="I17" t="s">
        <v>147</v>
      </c>
      <c r="J17">
        <v>242</v>
      </c>
      <c r="K17">
        <v>1900</v>
      </c>
      <c r="L17" t="b">
        <v>1</v>
      </c>
      <c r="M17" t="b">
        <v>0</v>
      </c>
      <c r="N17" t="s">
        <v>148</v>
      </c>
      <c r="O17" t="s">
        <v>146</v>
      </c>
      <c r="P17" s="1">
        <v>2.2300000000000002E-140</v>
      </c>
      <c r="Q17" t="s">
        <v>70</v>
      </c>
      <c r="R17" t="s">
        <v>41</v>
      </c>
      <c r="S17">
        <v>1916</v>
      </c>
      <c r="T17">
        <v>409926</v>
      </c>
      <c r="U17" t="s">
        <v>146</v>
      </c>
      <c r="V17" s="1">
        <v>3.4189632896174299E-131</v>
      </c>
      <c r="W17" t="s">
        <v>675</v>
      </c>
      <c r="Y17">
        <v>1526</v>
      </c>
      <c r="Z17">
        <v>255118</v>
      </c>
      <c r="AD17" t="s">
        <v>149</v>
      </c>
      <c r="AE17" t="s">
        <v>150</v>
      </c>
      <c r="AH17" t="s">
        <v>151</v>
      </c>
      <c r="AI17" t="s">
        <v>151</v>
      </c>
    </row>
    <row r="18" spans="1:35" x14ac:dyDescent="0.2">
      <c r="A18" t="s">
        <v>152</v>
      </c>
      <c r="B18" t="s">
        <v>153</v>
      </c>
      <c r="C18" t="s">
        <v>33</v>
      </c>
      <c r="D18" t="s">
        <v>34</v>
      </c>
      <c r="E18" s="1">
        <v>1.45213393471366E-76</v>
      </c>
      <c r="F18" t="s">
        <v>35</v>
      </c>
      <c r="G18" t="s">
        <v>47</v>
      </c>
      <c r="H18" t="str">
        <f t="shared" si="0"/>
        <v>RLRT</v>
      </c>
      <c r="I18" t="s">
        <v>154</v>
      </c>
      <c r="J18">
        <v>113</v>
      </c>
      <c r="K18">
        <v>984</v>
      </c>
      <c r="L18" t="b">
        <v>1</v>
      </c>
      <c r="M18" t="b">
        <v>0</v>
      </c>
      <c r="N18" t="s">
        <v>155</v>
      </c>
      <c r="O18" t="s">
        <v>156</v>
      </c>
      <c r="P18" s="1">
        <v>5.0700000000000002E-171</v>
      </c>
      <c r="Q18" t="s">
        <v>40</v>
      </c>
      <c r="R18" t="s">
        <v>41</v>
      </c>
      <c r="S18">
        <v>134</v>
      </c>
      <c r="T18">
        <v>378401</v>
      </c>
      <c r="U18" t="s">
        <v>156</v>
      </c>
      <c r="V18" s="1">
        <v>2.32125851494615E-119</v>
      </c>
      <c r="W18" t="s">
        <v>677</v>
      </c>
      <c r="Y18">
        <v>80</v>
      </c>
      <c r="Z18">
        <v>235230</v>
      </c>
      <c r="AH18" t="s">
        <v>157</v>
      </c>
      <c r="AI18" t="s">
        <v>158</v>
      </c>
    </row>
    <row r="19" spans="1:35" x14ac:dyDescent="0.2">
      <c r="A19" t="s">
        <v>159</v>
      </c>
      <c r="B19" t="s">
        <v>160</v>
      </c>
      <c r="C19" t="s">
        <v>33</v>
      </c>
      <c r="D19" t="s">
        <v>34</v>
      </c>
      <c r="E19" s="1">
        <v>2.18148595463572E-74</v>
      </c>
      <c r="F19" t="s">
        <v>35</v>
      </c>
      <c r="G19" t="s">
        <v>47</v>
      </c>
      <c r="H19" t="str">
        <f t="shared" si="0"/>
        <v>RLRT</v>
      </c>
      <c r="I19" t="s">
        <v>161</v>
      </c>
      <c r="J19">
        <v>28</v>
      </c>
      <c r="K19">
        <v>297</v>
      </c>
      <c r="L19" t="b">
        <v>1</v>
      </c>
      <c r="M19" t="b">
        <v>1</v>
      </c>
      <c r="N19" t="s">
        <v>162</v>
      </c>
      <c r="O19" t="s">
        <v>163</v>
      </c>
      <c r="P19" s="1">
        <v>2.2299999999999998E-307</v>
      </c>
      <c r="Q19" t="s">
        <v>164</v>
      </c>
      <c r="R19" t="s">
        <v>89</v>
      </c>
      <c r="S19">
        <v>1722</v>
      </c>
      <c r="T19">
        <v>378202</v>
      </c>
      <c r="U19" t="s">
        <v>165</v>
      </c>
      <c r="V19">
        <v>0</v>
      </c>
      <c r="W19" t="s">
        <v>677</v>
      </c>
      <c r="Y19">
        <v>1330</v>
      </c>
      <c r="Z19">
        <v>256301</v>
      </c>
      <c r="AC19" t="s">
        <v>166</v>
      </c>
      <c r="AF19" t="s">
        <v>167</v>
      </c>
      <c r="AG19" t="s">
        <v>168</v>
      </c>
      <c r="AH19" t="s">
        <v>169</v>
      </c>
      <c r="AI19" t="s">
        <v>170</v>
      </c>
    </row>
    <row r="20" spans="1:35" x14ac:dyDescent="0.2">
      <c r="A20" t="s">
        <v>171</v>
      </c>
      <c r="B20" t="s">
        <v>65</v>
      </c>
      <c r="C20" t="s">
        <v>33</v>
      </c>
      <c r="D20" t="s">
        <v>34</v>
      </c>
      <c r="E20" s="1">
        <v>2.3289825614058702E-71</v>
      </c>
      <c r="F20" t="s">
        <v>35</v>
      </c>
      <c r="G20" t="s">
        <v>47</v>
      </c>
      <c r="H20" t="str">
        <f t="shared" si="0"/>
        <v>RLRT</v>
      </c>
      <c r="I20" t="s">
        <v>172</v>
      </c>
      <c r="J20">
        <v>151</v>
      </c>
      <c r="K20">
        <v>596</v>
      </c>
      <c r="L20" t="b">
        <v>1</v>
      </c>
      <c r="M20" t="b">
        <v>1</v>
      </c>
      <c r="N20" t="s">
        <v>173</v>
      </c>
      <c r="O20" t="s">
        <v>65</v>
      </c>
      <c r="P20" s="1">
        <v>1.8000000000000001E-138</v>
      </c>
      <c r="Q20" t="s">
        <v>63</v>
      </c>
      <c r="R20" t="s">
        <v>41</v>
      </c>
      <c r="S20">
        <v>887</v>
      </c>
      <c r="T20">
        <v>411604</v>
      </c>
      <c r="U20" t="s">
        <v>65</v>
      </c>
      <c r="V20" s="1">
        <v>3.07361888659682E-96</v>
      </c>
      <c r="W20" t="s">
        <v>675</v>
      </c>
      <c r="Y20">
        <v>931</v>
      </c>
      <c r="Z20">
        <v>256197</v>
      </c>
      <c r="AH20" t="s">
        <v>65</v>
      </c>
      <c r="AI20" t="s">
        <v>65</v>
      </c>
    </row>
    <row r="21" spans="1:35" x14ac:dyDescent="0.2">
      <c r="A21" t="s">
        <v>174</v>
      </c>
      <c r="B21" t="s">
        <v>175</v>
      </c>
      <c r="C21" t="s">
        <v>33</v>
      </c>
      <c r="D21" t="s">
        <v>34</v>
      </c>
      <c r="E21" s="1">
        <v>2.90219186410098E-67</v>
      </c>
      <c r="F21" t="s">
        <v>35</v>
      </c>
      <c r="G21" t="s">
        <v>47</v>
      </c>
      <c r="H21" t="str">
        <f t="shared" si="0"/>
        <v>RLRT</v>
      </c>
      <c r="I21" t="s">
        <v>176</v>
      </c>
      <c r="J21">
        <v>148</v>
      </c>
      <c r="K21">
        <v>864</v>
      </c>
      <c r="L21" t="b">
        <v>1</v>
      </c>
      <c r="M21" t="b">
        <v>1</v>
      </c>
      <c r="N21" t="s">
        <v>177</v>
      </c>
      <c r="O21" t="s">
        <v>178</v>
      </c>
      <c r="P21" s="1">
        <v>2.0499999999999999E-76</v>
      </c>
      <c r="Q21" t="s">
        <v>63</v>
      </c>
      <c r="R21" t="s">
        <v>41</v>
      </c>
      <c r="S21">
        <v>864</v>
      </c>
      <c r="T21">
        <v>410431</v>
      </c>
      <c r="U21" t="s">
        <v>178</v>
      </c>
      <c r="V21" s="1">
        <v>1.9558851280086699E-86</v>
      </c>
      <c r="W21" t="s">
        <v>676</v>
      </c>
      <c r="Y21">
        <v>2302</v>
      </c>
      <c r="Z21">
        <v>255481</v>
      </c>
      <c r="AB21" t="s">
        <v>179</v>
      </c>
      <c r="AC21" t="s">
        <v>180</v>
      </c>
      <c r="AH21" t="s">
        <v>181</v>
      </c>
      <c r="AI21" t="s">
        <v>181</v>
      </c>
    </row>
    <row r="22" spans="1:35" x14ac:dyDescent="0.2">
      <c r="A22" t="s">
        <v>182</v>
      </c>
      <c r="B22" t="s">
        <v>175</v>
      </c>
      <c r="C22" t="s">
        <v>33</v>
      </c>
      <c r="D22" t="s">
        <v>34</v>
      </c>
      <c r="E22" s="1">
        <v>5.4069784248975098E-67</v>
      </c>
      <c r="F22" t="s">
        <v>35</v>
      </c>
      <c r="G22" t="s">
        <v>47</v>
      </c>
      <c r="H22" t="str">
        <f t="shared" si="0"/>
        <v>RLRT</v>
      </c>
      <c r="J22">
        <v>159</v>
      </c>
      <c r="K22">
        <v>1657</v>
      </c>
      <c r="L22" t="b">
        <v>1</v>
      </c>
      <c r="M22" t="b">
        <v>1</v>
      </c>
      <c r="N22" t="s">
        <v>183</v>
      </c>
      <c r="O22" t="s">
        <v>178</v>
      </c>
      <c r="P22" s="1">
        <v>3.0600000000000001E-90</v>
      </c>
      <c r="Q22" t="s">
        <v>70</v>
      </c>
      <c r="R22" t="s">
        <v>41</v>
      </c>
      <c r="S22">
        <v>1935</v>
      </c>
      <c r="T22">
        <v>410431</v>
      </c>
      <c r="U22" t="s">
        <v>178</v>
      </c>
      <c r="V22" s="1">
        <v>5.94058347641566E-115</v>
      </c>
      <c r="W22" t="s">
        <v>679</v>
      </c>
      <c r="X22" t="s">
        <v>184</v>
      </c>
      <c r="Y22">
        <v>304</v>
      </c>
      <c r="Z22">
        <v>255481</v>
      </c>
      <c r="AA22" t="s">
        <v>185</v>
      </c>
      <c r="AB22" t="s">
        <v>186</v>
      </c>
      <c r="AH22" t="s">
        <v>181</v>
      </c>
      <c r="AI22" t="s">
        <v>181</v>
      </c>
    </row>
    <row r="23" spans="1:35" x14ac:dyDescent="0.2">
      <c r="A23" t="s">
        <v>187</v>
      </c>
      <c r="B23" t="s">
        <v>188</v>
      </c>
      <c r="C23" t="s">
        <v>33</v>
      </c>
      <c r="D23" t="s">
        <v>34</v>
      </c>
      <c r="E23" s="1">
        <v>5.3501631097880499E-62</v>
      </c>
      <c r="F23" t="s">
        <v>35</v>
      </c>
      <c r="G23" t="s">
        <v>47</v>
      </c>
      <c r="H23" t="str">
        <f t="shared" si="0"/>
        <v>RLRT</v>
      </c>
      <c r="I23" t="s">
        <v>189</v>
      </c>
      <c r="J23">
        <v>105</v>
      </c>
      <c r="K23">
        <v>806</v>
      </c>
      <c r="L23" t="b">
        <v>0</v>
      </c>
      <c r="M23" t="b">
        <v>1</v>
      </c>
      <c r="N23" t="s">
        <v>190</v>
      </c>
      <c r="O23" t="s">
        <v>191</v>
      </c>
      <c r="P23" s="1">
        <v>4.1500000000000001E-137</v>
      </c>
      <c r="Q23" t="s">
        <v>70</v>
      </c>
      <c r="R23" t="s">
        <v>41</v>
      </c>
      <c r="S23">
        <v>1648</v>
      </c>
      <c r="T23">
        <v>411757</v>
      </c>
      <c r="U23" t="s">
        <v>191</v>
      </c>
      <c r="V23" s="1">
        <v>4.5867886198999396E-59</v>
      </c>
      <c r="W23" t="s">
        <v>677</v>
      </c>
      <c r="Y23">
        <v>485</v>
      </c>
      <c r="Z23">
        <v>256301</v>
      </c>
      <c r="AH23" t="s">
        <v>192</v>
      </c>
      <c r="AI23" t="s">
        <v>192</v>
      </c>
    </row>
    <row r="24" spans="1:35" x14ac:dyDescent="0.2">
      <c r="A24" t="s">
        <v>193</v>
      </c>
      <c r="B24" t="s">
        <v>124</v>
      </c>
      <c r="C24" t="s">
        <v>33</v>
      </c>
      <c r="D24" t="s">
        <v>34</v>
      </c>
      <c r="E24" s="1">
        <v>3.6203075544832502E-54</v>
      </c>
      <c r="F24" t="s">
        <v>35</v>
      </c>
      <c r="G24" t="s">
        <v>36</v>
      </c>
      <c r="H24" t="str">
        <f t="shared" si="0"/>
        <v>RLRT</v>
      </c>
      <c r="I24" t="s">
        <v>194</v>
      </c>
      <c r="J24">
        <v>124</v>
      </c>
      <c r="K24">
        <v>1153</v>
      </c>
      <c r="L24" t="b">
        <v>1</v>
      </c>
      <c r="M24" t="b">
        <v>1</v>
      </c>
      <c r="N24" t="s">
        <v>195</v>
      </c>
      <c r="O24" t="s">
        <v>127</v>
      </c>
      <c r="P24" s="1">
        <v>3.3500000000000002E-117</v>
      </c>
      <c r="Q24" t="s">
        <v>70</v>
      </c>
      <c r="R24" t="s">
        <v>41</v>
      </c>
      <c r="S24">
        <v>2078</v>
      </c>
      <c r="T24">
        <v>378217</v>
      </c>
      <c r="U24" t="s">
        <v>127</v>
      </c>
      <c r="V24" s="1">
        <v>3.96157841652282E-60</v>
      </c>
      <c r="W24" t="s">
        <v>675</v>
      </c>
      <c r="Y24">
        <v>1664</v>
      </c>
      <c r="Z24">
        <v>235112</v>
      </c>
      <c r="AG24" t="s">
        <v>196</v>
      </c>
      <c r="AH24" t="s">
        <v>130</v>
      </c>
      <c r="AI24" t="s">
        <v>129</v>
      </c>
    </row>
    <row r="25" spans="1:35" x14ac:dyDescent="0.2">
      <c r="A25" t="s">
        <v>197</v>
      </c>
      <c r="B25" t="s">
        <v>198</v>
      </c>
      <c r="C25" t="s">
        <v>33</v>
      </c>
      <c r="D25" t="s">
        <v>34</v>
      </c>
      <c r="E25" s="1">
        <v>4.8654900487383301E-54</v>
      </c>
      <c r="F25" t="s">
        <v>35</v>
      </c>
      <c r="G25" t="s">
        <v>36</v>
      </c>
      <c r="H25" t="str">
        <f t="shared" si="0"/>
        <v>RLRT</v>
      </c>
      <c r="J25">
        <v>67</v>
      </c>
      <c r="K25">
        <v>337</v>
      </c>
      <c r="L25" t="b">
        <v>1</v>
      </c>
      <c r="M25" t="b">
        <v>1</v>
      </c>
      <c r="N25" t="s">
        <v>199</v>
      </c>
      <c r="O25" t="s">
        <v>198</v>
      </c>
      <c r="P25" s="1">
        <v>4.3300000000000001E-51</v>
      </c>
      <c r="Q25" t="s">
        <v>70</v>
      </c>
      <c r="R25" t="s">
        <v>41</v>
      </c>
      <c r="S25">
        <v>499</v>
      </c>
      <c r="T25">
        <v>411229</v>
      </c>
      <c r="U25" t="s">
        <v>198</v>
      </c>
      <c r="V25" s="1">
        <v>5.9724693686009801E-221</v>
      </c>
      <c r="W25" t="s">
        <v>678</v>
      </c>
      <c r="X25" t="s">
        <v>200</v>
      </c>
      <c r="Y25">
        <v>1856</v>
      </c>
      <c r="Z25">
        <v>255956</v>
      </c>
      <c r="AA25" t="s">
        <v>201</v>
      </c>
      <c r="AH25" t="s">
        <v>198</v>
      </c>
      <c r="AI25" t="s">
        <v>198</v>
      </c>
    </row>
    <row r="26" spans="1:35" x14ac:dyDescent="0.2">
      <c r="A26" t="s">
        <v>202</v>
      </c>
      <c r="B26" t="s">
        <v>175</v>
      </c>
      <c r="C26" t="s">
        <v>33</v>
      </c>
      <c r="D26" t="s">
        <v>34</v>
      </c>
      <c r="E26" s="1">
        <v>2.9804968071012601E-52</v>
      </c>
      <c r="F26" t="s">
        <v>35</v>
      </c>
      <c r="G26" t="s">
        <v>47</v>
      </c>
      <c r="H26" t="str">
        <f t="shared" si="0"/>
        <v>RLRT</v>
      </c>
      <c r="J26">
        <v>163</v>
      </c>
      <c r="K26">
        <v>1338</v>
      </c>
      <c r="L26" t="b">
        <v>1</v>
      </c>
      <c r="M26" t="b">
        <v>1</v>
      </c>
      <c r="N26" t="s">
        <v>203</v>
      </c>
      <c r="O26" t="s">
        <v>178</v>
      </c>
      <c r="P26" s="1">
        <v>6.58E-74</v>
      </c>
      <c r="Q26" t="s">
        <v>63</v>
      </c>
      <c r="R26" t="s">
        <v>41</v>
      </c>
      <c r="S26">
        <v>1041</v>
      </c>
      <c r="T26">
        <v>410431</v>
      </c>
      <c r="U26" t="s">
        <v>178</v>
      </c>
      <c r="V26" s="1">
        <v>2.51235120866271E-46</v>
      </c>
      <c r="W26" t="s">
        <v>676</v>
      </c>
      <c r="Y26">
        <v>2636</v>
      </c>
      <c r="Z26">
        <v>255481</v>
      </c>
      <c r="AB26" t="s">
        <v>186</v>
      </c>
      <c r="AH26" t="s">
        <v>181</v>
      </c>
      <c r="AI26" t="s">
        <v>181</v>
      </c>
    </row>
    <row r="27" spans="1:35" x14ac:dyDescent="0.2">
      <c r="A27" t="s">
        <v>204</v>
      </c>
      <c r="B27" t="s">
        <v>175</v>
      </c>
      <c r="C27" t="s">
        <v>33</v>
      </c>
      <c r="D27" t="s">
        <v>34</v>
      </c>
      <c r="E27" s="1">
        <v>5.2714028519511602E-52</v>
      </c>
      <c r="F27" t="s">
        <v>35</v>
      </c>
      <c r="G27" t="s">
        <v>47</v>
      </c>
      <c r="H27" t="str">
        <f t="shared" si="0"/>
        <v>RLRT</v>
      </c>
      <c r="J27">
        <v>161</v>
      </c>
      <c r="K27">
        <v>1095</v>
      </c>
      <c r="L27" t="b">
        <v>1</v>
      </c>
      <c r="M27" t="b">
        <v>1</v>
      </c>
      <c r="N27" t="s">
        <v>205</v>
      </c>
      <c r="O27" t="s">
        <v>178</v>
      </c>
      <c r="P27" s="1">
        <v>2.7800000000000001E-52</v>
      </c>
      <c r="Q27" t="s">
        <v>63</v>
      </c>
      <c r="R27" t="s">
        <v>41</v>
      </c>
      <c r="S27">
        <v>1019</v>
      </c>
      <c r="T27">
        <v>410431</v>
      </c>
      <c r="U27" t="s">
        <v>178</v>
      </c>
      <c r="V27" s="1">
        <v>8.2686074730622697E-56</v>
      </c>
      <c r="W27" t="s">
        <v>678</v>
      </c>
      <c r="X27" t="s">
        <v>206</v>
      </c>
      <c r="Y27">
        <v>804</v>
      </c>
      <c r="Z27">
        <v>255481</v>
      </c>
      <c r="AA27" t="s">
        <v>201</v>
      </c>
      <c r="AB27" t="s">
        <v>186</v>
      </c>
      <c r="AH27" t="s">
        <v>181</v>
      </c>
      <c r="AI27" t="s">
        <v>181</v>
      </c>
    </row>
    <row r="28" spans="1:35" x14ac:dyDescent="0.2">
      <c r="A28" t="s">
        <v>207</v>
      </c>
      <c r="B28" t="s">
        <v>208</v>
      </c>
      <c r="C28" t="s">
        <v>33</v>
      </c>
      <c r="D28" t="s">
        <v>34</v>
      </c>
      <c r="E28" s="1">
        <v>2.2879001363704002E-50</v>
      </c>
      <c r="F28" t="s">
        <v>35</v>
      </c>
      <c r="G28" t="s">
        <v>36</v>
      </c>
      <c r="H28" t="str">
        <f t="shared" si="0"/>
        <v>RLRT</v>
      </c>
      <c r="I28" t="s">
        <v>209</v>
      </c>
      <c r="J28">
        <v>214</v>
      </c>
      <c r="K28">
        <v>1303</v>
      </c>
      <c r="L28" t="b">
        <v>1</v>
      </c>
      <c r="M28" t="b">
        <v>1</v>
      </c>
      <c r="N28" t="s">
        <v>210</v>
      </c>
      <c r="O28" t="s">
        <v>211</v>
      </c>
      <c r="P28" s="1">
        <v>3.93E-108</v>
      </c>
      <c r="Q28" t="s">
        <v>70</v>
      </c>
      <c r="R28" t="s">
        <v>41</v>
      </c>
      <c r="S28">
        <v>1501</v>
      </c>
      <c r="T28">
        <v>320758</v>
      </c>
      <c r="U28" t="s">
        <v>212</v>
      </c>
      <c r="V28" s="1">
        <v>6.2299999999999995E-61</v>
      </c>
      <c r="W28" t="s">
        <v>680</v>
      </c>
      <c r="Y28">
        <v>1486</v>
      </c>
      <c r="Z28">
        <v>214447</v>
      </c>
      <c r="AB28" t="s">
        <v>213</v>
      </c>
      <c r="AC28" t="s">
        <v>214</v>
      </c>
      <c r="AH28" t="s">
        <v>215</v>
      </c>
      <c r="AI28" t="s">
        <v>139</v>
      </c>
    </row>
    <row r="29" spans="1:35" x14ac:dyDescent="0.2">
      <c r="A29" t="s">
        <v>216</v>
      </c>
      <c r="B29" t="s">
        <v>160</v>
      </c>
      <c r="C29" t="s">
        <v>33</v>
      </c>
      <c r="D29" t="s">
        <v>34</v>
      </c>
      <c r="E29" s="1">
        <v>5.8543335850911002E-50</v>
      </c>
      <c r="F29" t="s">
        <v>217</v>
      </c>
      <c r="G29" t="s">
        <v>36</v>
      </c>
      <c r="H29" t="str">
        <f t="shared" si="0"/>
        <v>RLRT</v>
      </c>
      <c r="I29" t="s">
        <v>218</v>
      </c>
      <c r="J29">
        <v>28</v>
      </c>
      <c r="K29">
        <v>257</v>
      </c>
      <c r="L29" t="b">
        <v>1</v>
      </c>
      <c r="M29" t="b">
        <v>1</v>
      </c>
      <c r="N29" t="s">
        <v>162</v>
      </c>
      <c r="O29" t="s">
        <v>191</v>
      </c>
      <c r="P29" s="1">
        <v>5.2599999999999995E-72</v>
      </c>
      <c r="Q29" t="s">
        <v>56</v>
      </c>
      <c r="R29" t="s">
        <v>41</v>
      </c>
      <c r="S29">
        <v>417</v>
      </c>
      <c r="T29">
        <v>411757</v>
      </c>
      <c r="U29" t="s">
        <v>191</v>
      </c>
      <c r="V29" s="1">
        <v>4.8097004279414797E-72</v>
      </c>
      <c r="W29" t="s">
        <v>679</v>
      </c>
      <c r="X29" t="s">
        <v>219</v>
      </c>
      <c r="Y29">
        <v>1012</v>
      </c>
      <c r="Z29">
        <v>256301</v>
      </c>
      <c r="AA29" t="s">
        <v>220</v>
      </c>
      <c r="AF29" t="s">
        <v>221</v>
      </c>
      <c r="AG29" t="s">
        <v>221</v>
      </c>
      <c r="AH29" t="s">
        <v>222</v>
      </c>
      <c r="AI29" t="s">
        <v>223</v>
      </c>
    </row>
    <row r="30" spans="1:35" x14ac:dyDescent="0.2">
      <c r="A30" t="s">
        <v>224</v>
      </c>
      <c r="B30" t="s">
        <v>225</v>
      </c>
      <c r="C30" t="s">
        <v>33</v>
      </c>
      <c r="D30" t="s">
        <v>34</v>
      </c>
      <c r="E30" s="1">
        <v>6.8778042459416598E-50</v>
      </c>
      <c r="F30" t="s">
        <v>35</v>
      </c>
      <c r="G30" t="s">
        <v>47</v>
      </c>
      <c r="H30" t="str">
        <f t="shared" si="0"/>
        <v>RLRT</v>
      </c>
      <c r="I30" t="s">
        <v>226</v>
      </c>
      <c r="J30">
        <v>138</v>
      </c>
      <c r="K30">
        <v>384</v>
      </c>
      <c r="L30" t="b">
        <v>1</v>
      </c>
      <c r="M30" t="b">
        <v>1</v>
      </c>
      <c r="N30" t="s">
        <v>227</v>
      </c>
      <c r="O30" t="s">
        <v>225</v>
      </c>
      <c r="P30" s="1">
        <v>2.0199999999999999E-62</v>
      </c>
      <c r="Q30" t="s">
        <v>228</v>
      </c>
      <c r="R30" t="s">
        <v>41</v>
      </c>
      <c r="S30">
        <v>347</v>
      </c>
      <c r="T30">
        <v>378246</v>
      </c>
      <c r="U30" t="s">
        <v>225</v>
      </c>
      <c r="V30" s="1">
        <v>7.9987417013152998E-42</v>
      </c>
      <c r="W30" t="s">
        <v>678</v>
      </c>
      <c r="X30" t="s">
        <v>229</v>
      </c>
      <c r="Y30">
        <v>744</v>
      </c>
      <c r="Z30">
        <v>235115</v>
      </c>
      <c r="AA30" t="s">
        <v>201</v>
      </c>
      <c r="AH30" t="s">
        <v>230</v>
      </c>
      <c r="AI30" t="s">
        <v>230</v>
      </c>
    </row>
    <row r="31" spans="1:35" x14ac:dyDescent="0.2">
      <c r="A31" t="s">
        <v>231</v>
      </c>
      <c r="B31" t="s">
        <v>175</v>
      </c>
      <c r="C31" t="s">
        <v>33</v>
      </c>
      <c r="D31" t="s">
        <v>34</v>
      </c>
      <c r="E31" s="1">
        <v>1.5443534600513199E-48</v>
      </c>
      <c r="F31" t="s">
        <v>35</v>
      </c>
      <c r="G31" t="s">
        <v>47</v>
      </c>
      <c r="H31" t="str">
        <f t="shared" si="0"/>
        <v>RLRT</v>
      </c>
      <c r="J31">
        <v>141</v>
      </c>
      <c r="K31">
        <v>854</v>
      </c>
      <c r="L31" t="b">
        <v>1</v>
      </c>
      <c r="M31" t="b">
        <v>1</v>
      </c>
      <c r="N31" t="s">
        <v>203</v>
      </c>
      <c r="O31" t="s">
        <v>178</v>
      </c>
      <c r="P31" s="1">
        <v>1.9E-62</v>
      </c>
      <c r="Q31" t="s">
        <v>63</v>
      </c>
      <c r="R31" t="s">
        <v>41</v>
      </c>
      <c r="S31">
        <v>938</v>
      </c>
      <c r="T31">
        <v>410431</v>
      </c>
      <c r="U31" t="s">
        <v>178</v>
      </c>
      <c r="V31" s="1">
        <v>1.6078903341464899E-48</v>
      </c>
      <c r="W31" t="s">
        <v>676</v>
      </c>
      <c r="Y31">
        <v>2332</v>
      </c>
      <c r="Z31">
        <v>255481</v>
      </c>
      <c r="AB31" t="s">
        <v>186</v>
      </c>
      <c r="AH31" t="s">
        <v>181</v>
      </c>
      <c r="AI31" t="s">
        <v>181</v>
      </c>
    </row>
    <row r="32" spans="1:35" x14ac:dyDescent="0.2">
      <c r="A32" t="s">
        <v>232</v>
      </c>
      <c r="B32" t="s">
        <v>175</v>
      </c>
      <c r="C32" t="s">
        <v>33</v>
      </c>
      <c r="D32" t="s">
        <v>34</v>
      </c>
      <c r="E32" s="1">
        <v>1.0668733816437301E-46</v>
      </c>
      <c r="F32" t="s">
        <v>35</v>
      </c>
      <c r="G32" t="s">
        <v>47</v>
      </c>
      <c r="H32" t="str">
        <f t="shared" si="0"/>
        <v>RLRT</v>
      </c>
      <c r="J32">
        <v>172</v>
      </c>
      <c r="K32">
        <v>1315</v>
      </c>
      <c r="L32" t="b">
        <v>1</v>
      </c>
      <c r="M32" t="b">
        <v>1</v>
      </c>
      <c r="N32" t="s">
        <v>203</v>
      </c>
      <c r="O32" t="s">
        <v>178</v>
      </c>
      <c r="P32" s="1">
        <v>2.9800000000000002E-53</v>
      </c>
      <c r="Q32" t="s">
        <v>63</v>
      </c>
      <c r="R32" t="s">
        <v>41</v>
      </c>
      <c r="S32">
        <v>969</v>
      </c>
      <c r="T32">
        <v>410431</v>
      </c>
      <c r="U32" t="s">
        <v>233</v>
      </c>
      <c r="V32" s="1">
        <v>1.24734300313012E-37</v>
      </c>
      <c r="W32" t="s">
        <v>681</v>
      </c>
      <c r="X32" t="s">
        <v>234</v>
      </c>
      <c r="Y32">
        <v>2034</v>
      </c>
      <c r="Z32">
        <v>218116</v>
      </c>
      <c r="AA32" t="s">
        <v>201</v>
      </c>
      <c r="AB32" t="s">
        <v>186</v>
      </c>
      <c r="AH32" t="s">
        <v>181</v>
      </c>
      <c r="AI32" t="s">
        <v>235</v>
      </c>
    </row>
    <row r="33" spans="1:35" x14ac:dyDescent="0.2">
      <c r="A33" t="s">
        <v>236</v>
      </c>
      <c r="B33" t="s">
        <v>175</v>
      </c>
      <c r="C33" t="s">
        <v>33</v>
      </c>
      <c r="D33" t="s">
        <v>34</v>
      </c>
      <c r="E33" s="1">
        <v>7.7602406020301105E-46</v>
      </c>
      <c r="F33" t="s">
        <v>35</v>
      </c>
      <c r="G33" t="s">
        <v>47</v>
      </c>
      <c r="H33" t="str">
        <f t="shared" si="0"/>
        <v>RLRT</v>
      </c>
      <c r="J33">
        <v>170</v>
      </c>
      <c r="K33">
        <v>1520</v>
      </c>
      <c r="L33" t="b">
        <v>1</v>
      </c>
      <c r="M33" t="b">
        <v>1</v>
      </c>
      <c r="N33" t="s">
        <v>205</v>
      </c>
      <c r="O33" t="s">
        <v>178</v>
      </c>
      <c r="P33" s="1">
        <v>5.0199999999999998E-61</v>
      </c>
      <c r="Q33" t="s">
        <v>63</v>
      </c>
      <c r="R33" t="s">
        <v>41</v>
      </c>
      <c r="S33">
        <v>935</v>
      </c>
      <c r="T33">
        <v>410431</v>
      </c>
      <c r="U33" t="s">
        <v>178</v>
      </c>
      <c r="V33" s="1">
        <v>2.02359192381207E-155</v>
      </c>
      <c r="W33" t="s">
        <v>679</v>
      </c>
      <c r="X33" t="s">
        <v>237</v>
      </c>
      <c r="Y33">
        <v>222</v>
      </c>
      <c r="Z33">
        <v>255481</v>
      </c>
      <c r="AA33" t="s">
        <v>201</v>
      </c>
      <c r="AB33" t="s">
        <v>186</v>
      </c>
      <c r="AH33" t="s">
        <v>181</v>
      </c>
      <c r="AI33" t="s">
        <v>181</v>
      </c>
    </row>
    <row r="34" spans="1:35" x14ac:dyDescent="0.2">
      <c r="A34" t="s">
        <v>238</v>
      </c>
      <c r="B34" t="s">
        <v>239</v>
      </c>
      <c r="C34" t="s">
        <v>33</v>
      </c>
      <c r="D34" t="s">
        <v>34</v>
      </c>
      <c r="E34" s="1">
        <v>6.9363322644804403E-45</v>
      </c>
      <c r="F34" t="s">
        <v>217</v>
      </c>
      <c r="G34" t="s">
        <v>47</v>
      </c>
      <c r="H34" t="str">
        <f t="shared" si="0"/>
        <v>RLRT</v>
      </c>
      <c r="I34" t="s">
        <v>240</v>
      </c>
      <c r="J34">
        <v>154</v>
      </c>
      <c r="K34">
        <v>725</v>
      </c>
      <c r="L34" t="b">
        <v>1</v>
      </c>
      <c r="M34" t="b">
        <v>0</v>
      </c>
      <c r="N34" t="s">
        <v>241</v>
      </c>
      <c r="U34" t="s">
        <v>239</v>
      </c>
      <c r="V34" s="1">
        <v>6.0827819205465099E-27</v>
      </c>
      <c r="W34" t="s">
        <v>678</v>
      </c>
      <c r="X34" t="s">
        <v>242</v>
      </c>
      <c r="Y34">
        <v>86</v>
      </c>
      <c r="Z34">
        <v>204350</v>
      </c>
      <c r="AA34" t="s">
        <v>243</v>
      </c>
      <c r="AI34" t="s">
        <v>239</v>
      </c>
    </row>
    <row r="35" spans="1:35" x14ac:dyDescent="0.2">
      <c r="A35" t="s">
        <v>244</v>
      </c>
      <c r="B35" t="s">
        <v>245</v>
      </c>
      <c r="C35" t="s">
        <v>33</v>
      </c>
      <c r="D35" t="s">
        <v>34</v>
      </c>
      <c r="E35" s="1">
        <v>7.0771498057322404E-41</v>
      </c>
      <c r="F35" t="s">
        <v>35</v>
      </c>
      <c r="G35" t="s">
        <v>47</v>
      </c>
      <c r="H35" t="str">
        <f t="shared" si="0"/>
        <v>RLRT</v>
      </c>
      <c r="I35" t="s">
        <v>246</v>
      </c>
      <c r="J35">
        <v>47</v>
      </c>
      <c r="K35">
        <v>893</v>
      </c>
      <c r="L35" t="b">
        <v>1</v>
      </c>
      <c r="M35" t="b">
        <v>0</v>
      </c>
      <c r="N35" t="s">
        <v>247</v>
      </c>
      <c r="O35" t="s">
        <v>83</v>
      </c>
      <c r="P35" s="1">
        <v>1.22E-33</v>
      </c>
      <c r="Q35" t="s">
        <v>40</v>
      </c>
      <c r="R35" t="s">
        <v>41</v>
      </c>
      <c r="S35">
        <v>54</v>
      </c>
      <c r="T35">
        <v>376129</v>
      </c>
      <c r="U35" t="s">
        <v>127</v>
      </c>
      <c r="V35" s="1">
        <v>1.4404719687790899E-45</v>
      </c>
      <c r="W35" t="s">
        <v>675</v>
      </c>
      <c r="Y35">
        <v>802</v>
      </c>
      <c r="Z35">
        <v>235112</v>
      </c>
      <c r="AH35" t="s">
        <v>248</v>
      </c>
      <c r="AI35" t="s">
        <v>129</v>
      </c>
    </row>
    <row r="36" spans="1:35" x14ac:dyDescent="0.2">
      <c r="A36" t="s">
        <v>249</v>
      </c>
      <c r="B36" t="s">
        <v>250</v>
      </c>
      <c r="C36" t="s">
        <v>251</v>
      </c>
      <c r="D36" t="s">
        <v>34</v>
      </c>
      <c r="E36" s="1">
        <v>1.36446193680487E-40</v>
      </c>
      <c r="F36" t="s">
        <v>35</v>
      </c>
      <c r="G36" t="s">
        <v>36</v>
      </c>
      <c r="H36" t="str">
        <f t="shared" si="0"/>
        <v>RLRT</v>
      </c>
      <c r="I36" t="s">
        <v>252</v>
      </c>
      <c r="J36">
        <v>53</v>
      </c>
      <c r="K36">
        <v>144</v>
      </c>
      <c r="L36" t="b">
        <v>1</v>
      </c>
      <c r="M36" t="b">
        <v>1</v>
      </c>
      <c r="N36" t="s">
        <v>253</v>
      </c>
      <c r="O36" t="s">
        <v>106</v>
      </c>
      <c r="P36" s="1">
        <v>3.4899999999999999E-112</v>
      </c>
      <c r="Q36" t="s">
        <v>63</v>
      </c>
      <c r="R36" t="s">
        <v>41</v>
      </c>
      <c r="S36">
        <v>345</v>
      </c>
      <c r="T36">
        <v>412234</v>
      </c>
      <c r="U36" t="s">
        <v>106</v>
      </c>
      <c r="V36" s="1">
        <v>2.1273599786675801E-31</v>
      </c>
      <c r="W36" t="s">
        <v>680</v>
      </c>
      <c r="Y36">
        <v>582</v>
      </c>
      <c r="Z36">
        <v>256676</v>
      </c>
      <c r="AB36" t="s">
        <v>254</v>
      </c>
      <c r="AC36" t="s">
        <v>255</v>
      </c>
      <c r="AH36" t="s">
        <v>256</v>
      </c>
      <c r="AI36" t="s">
        <v>256</v>
      </c>
    </row>
    <row r="37" spans="1:35" x14ac:dyDescent="0.2">
      <c r="A37" t="s">
        <v>257</v>
      </c>
      <c r="B37" t="s">
        <v>82</v>
      </c>
      <c r="C37" t="s">
        <v>33</v>
      </c>
      <c r="D37" t="s">
        <v>34</v>
      </c>
      <c r="E37" s="1">
        <v>1.80488367677535E-40</v>
      </c>
      <c r="F37" t="s">
        <v>35</v>
      </c>
      <c r="G37" t="s">
        <v>36</v>
      </c>
      <c r="H37" t="str">
        <f t="shared" si="0"/>
        <v>RLRT</v>
      </c>
      <c r="I37" t="s">
        <v>258</v>
      </c>
      <c r="J37">
        <v>161</v>
      </c>
      <c r="K37">
        <v>1181</v>
      </c>
      <c r="L37" t="b">
        <v>1</v>
      </c>
      <c r="M37" t="b">
        <v>0</v>
      </c>
      <c r="N37" t="s">
        <v>259</v>
      </c>
      <c r="O37" t="s">
        <v>83</v>
      </c>
      <c r="P37" s="1">
        <v>4.9199999999999999E-110</v>
      </c>
      <c r="Q37" t="s">
        <v>109</v>
      </c>
      <c r="R37" t="s">
        <v>41</v>
      </c>
      <c r="S37">
        <v>3349</v>
      </c>
      <c r="T37">
        <v>376129</v>
      </c>
      <c r="U37" t="s">
        <v>83</v>
      </c>
      <c r="V37" s="1">
        <v>1.13370709883728E-34</v>
      </c>
      <c r="W37" t="s">
        <v>675</v>
      </c>
      <c r="Y37">
        <v>1861</v>
      </c>
      <c r="Z37">
        <v>233721</v>
      </c>
      <c r="AH37" t="s">
        <v>260</v>
      </c>
      <c r="AI37" t="s">
        <v>248</v>
      </c>
    </row>
    <row r="38" spans="1:35" x14ac:dyDescent="0.2">
      <c r="A38" t="s">
        <v>261</v>
      </c>
      <c r="B38" t="s">
        <v>175</v>
      </c>
      <c r="C38" t="s">
        <v>33</v>
      </c>
      <c r="D38" t="s">
        <v>34</v>
      </c>
      <c r="E38" s="1">
        <v>3.5829386489164799E-39</v>
      </c>
      <c r="F38" t="s">
        <v>35</v>
      </c>
      <c r="G38" t="s">
        <v>47</v>
      </c>
      <c r="H38" t="str">
        <f t="shared" si="0"/>
        <v>RLRT</v>
      </c>
      <c r="J38">
        <v>445</v>
      </c>
      <c r="K38">
        <v>3054</v>
      </c>
      <c r="L38" t="b">
        <v>1</v>
      </c>
      <c r="M38" t="b">
        <v>1</v>
      </c>
      <c r="N38" t="s">
        <v>262</v>
      </c>
      <c r="O38" t="s">
        <v>233</v>
      </c>
      <c r="P38" s="1">
        <v>1.4499999999999999E-13</v>
      </c>
      <c r="Q38" t="s">
        <v>263</v>
      </c>
      <c r="R38" t="s">
        <v>41</v>
      </c>
      <c r="S38">
        <v>2799</v>
      </c>
      <c r="T38">
        <v>351671</v>
      </c>
      <c r="U38" t="s">
        <v>178</v>
      </c>
      <c r="V38" s="1">
        <v>2.4116834928613402E-43</v>
      </c>
      <c r="W38" t="s">
        <v>679</v>
      </c>
      <c r="X38" t="s">
        <v>264</v>
      </c>
      <c r="Y38">
        <v>962</v>
      </c>
      <c r="Z38">
        <v>255481</v>
      </c>
      <c r="AA38" t="s">
        <v>201</v>
      </c>
      <c r="AH38" t="s">
        <v>235</v>
      </c>
      <c r="AI38" t="s">
        <v>181</v>
      </c>
    </row>
    <row r="39" spans="1:35" x14ac:dyDescent="0.2">
      <c r="A39" t="s">
        <v>265</v>
      </c>
      <c r="B39" t="s">
        <v>175</v>
      </c>
      <c r="C39" t="s">
        <v>33</v>
      </c>
      <c r="D39" t="s">
        <v>34</v>
      </c>
      <c r="E39" s="1">
        <v>2.0574222870786701E-37</v>
      </c>
      <c r="F39" t="s">
        <v>35</v>
      </c>
      <c r="G39" t="s">
        <v>47</v>
      </c>
      <c r="H39" t="str">
        <f t="shared" si="0"/>
        <v>RLRT</v>
      </c>
      <c r="J39">
        <v>151</v>
      </c>
      <c r="K39">
        <v>793</v>
      </c>
      <c r="L39" t="b">
        <v>1</v>
      </c>
      <c r="M39" t="b">
        <v>1</v>
      </c>
      <c r="N39" t="s">
        <v>266</v>
      </c>
      <c r="O39" t="s">
        <v>178</v>
      </c>
      <c r="P39" s="1">
        <v>2.1399999999999999E-54</v>
      </c>
      <c r="Q39" t="s">
        <v>63</v>
      </c>
      <c r="R39" t="s">
        <v>41</v>
      </c>
      <c r="S39">
        <v>911</v>
      </c>
      <c r="T39">
        <v>410431</v>
      </c>
      <c r="U39" t="s">
        <v>178</v>
      </c>
      <c r="V39" s="1">
        <v>1.6809842954162802E-30</v>
      </c>
      <c r="W39" t="s">
        <v>675</v>
      </c>
      <c r="Y39">
        <v>1158</v>
      </c>
      <c r="Z39">
        <v>255481</v>
      </c>
      <c r="AB39" t="s">
        <v>186</v>
      </c>
      <c r="AC39" t="s">
        <v>180</v>
      </c>
      <c r="AH39" t="s">
        <v>181</v>
      </c>
      <c r="AI39" t="s">
        <v>181</v>
      </c>
    </row>
    <row r="40" spans="1:35" x14ac:dyDescent="0.2">
      <c r="A40" t="s">
        <v>267</v>
      </c>
      <c r="B40" t="s">
        <v>239</v>
      </c>
      <c r="C40" t="s">
        <v>33</v>
      </c>
      <c r="D40" t="s">
        <v>34</v>
      </c>
      <c r="E40" s="1">
        <v>1.37048340633238E-36</v>
      </c>
      <c r="F40" t="s">
        <v>35</v>
      </c>
      <c r="G40" t="s">
        <v>47</v>
      </c>
      <c r="H40" t="str">
        <f t="shared" si="0"/>
        <v>RLRT</v>
      </c>
      <c r="I40" t="s">
        <v>268</v>
      </c>
      <c r="J40">
        <v>145</v>
      </c>
      <c r="K40">
        <v>1089</v>
      </c>
      <c r="L40" t="b">
        <v>1</v>
      </c>
      <c r="M40" t="b">
        <v>1</v>
      </c>
      <c r="N40" t="s">
        <v>269</v>
      </c>
      <c r="U40" t="s">
        <v>239</v>
      </c>
      <c r="V40" s="1">
        <v>8.15091748979994E-216</v>
      </c>
      <c r="W40" t="s">
        <v>678</v>
      </c>
      <c r="X40" t="s">
        <v>270</v>
      </c>
      <c r="Y40">
        <v>1778</v>
      </c>
      <c r="Z40">
        <v>204350</v>
      </c>
      <c r="AA40" t="s">
        <v>185</v>
      </c>
      <c r="AI40" t="s">
        <v>239</v>
      </c>
    </row>
    <row r="41" spans="1:35" x14ac:dyDescent="0.2">
      <c r="A41" t="s">
        <v>271</v>
      </c>
      <c r="B41" t="s">
        <v>175</v>
      </c>
      <c r="C41" t="s">
        <v>33</v>
      </c>
      <c r="D41" t="s">
        <v>34</v>
      </c>
      <c r="E41" s="1">
        <v>1.98746518143297E-35</v>
      </c>
      <c r="F41" t="s">
        <v>35</v>
      </c>
      <c r="G41" t="s">
        <v>47</v>
      </c>
      <c r="H41" t="str">
        <f t="shared" si="0"/>
        <v>RLRT</v>
      </c>
      <c r="J41">
        <v>176</v>
      </c>
      <c r="K41">
        <v>1172</v>
      </c>
      <c r="L41" t="b">
        <v>1</v>
      </c>
      <c r="M41" t="b">
        <v>1</v>
      </c>
      <c r="N41" t="s">
        <v>205</v>
      </c>
      <c r="O41" t="s">
        <v>178</v>
      </c>
      <c r="P41" s="1">
        <v>1.67E-58</v>
      </c>
      <c r="Q41" t="s">
        <v>63</v>
      </c>
      <c r="R41" t="s">
        <v>41</v>
      </c>
      <c r="S41">
        <v>875</v>
      </c>
      <c r="T41">
        <v>410431</v>
      </c>
      <c r="U41" t="s">
        <v>178</v>
      </c>
      <c r="V41" s="1">
        <v>1.01993789362012E-94</v>
      </c>
      <c r="W41" t="s">
        <v>679</v>
      </c>
      <c r="X41" t="s">
        <v>272</v>
      </c>
      <c r="Y41">
        <v>1155</v>
      </c>
      <c r="Z41">
        <v>255481</v>
      </c>
      <c r="AA41" t="s">
        <v>201</v>
      </c>
      <c r="AB41" t="s">
        <v>186</v>
      </c>
      <c r="AC41" t="s">
        <v>180</v>
      </c>
      <c r="AH41" t="s">
        <v>181</v>
      </c>
      <c r="AI41" t="s">
        <v>181</v>
      </c>
    </row>
    <row r="42" spans="1:35" x14ac:dyDescent="0.2">
      <c r="A42" t="s">
        <v>273</v>
      </c>
      <c r="B42" t="s">
        <v>106</v>
      </c>
      <c r="C42" t="s">
        <v>33</v>
      </c>
      <c r="D42" t="s">
        <v>34</v>
      </c>
      <c r="E42" s="1">
        <v>6.1381383044442197E-35</v>
      </c>
      <c r="F42" t="s">
        <v>35</v>
      </c>
      <c r="G42" t="s">
        <v>47</v>
      </c>
      <c r="H42" t="str">
        <f t="shared" si="0"/>
        <v>RLRT</v>
      </c>
      <c r="I42" t="s">
        <v>274</v>
      </c>
      <c r="J42">
        <v>84</v>
      </c>
      <c r="K42">
        <v>736</v>
      </c>
      <c r="L42" t="b">
        <v>0</v>
      </c>
      <c r="M42" t="b">
        <v>0</v>
      </c>
      <c r="N42" t="s">
        <v>275</v>
      </c>
      <c r="O42" t="s">
        <v>106</v>
      </c>
      <c r="P42" s="1">
        <v>6.2499999999999995E-67</v>
      </c>
      <c r="Q42" t="s">
        <v>70</v>
      </c>
      <c r="R42" t="s">
        <v>41</v>
      </c>
      <c r="S42">
        <v>457</v>
      </c>
      <c r="T42">
        <v>412234</v>
      </c>
      <c r="U42" t="s">
        <v>276</v>
      </c>
      <c r="V42" s="1">
        <v>1.06343685968491E-47</v>
      </c>
      <c r="W42" t="s">
        <v>675</v>
      </c>
      <c r="Y42">
        <v>335</v>
      </c>
      <c r="Z42">
        <v>256372</v>
      </c>
      <c r="AF42" t="s">
        <v>277</v>
      </c>
      <c r="AG42" t="s">
        <v>277</v>
      </c>
      <c r="AH42" t="s">
        <v>118</v>
      </c>
      <c r="AI42" t="s">
        <v>106</v>
      </c>
    </row>
    <row r="43" spans="1:35" x14ac:dyDescent="0.2">
      <c r="A43" t="s">
        <v>278</v>
      </c>
      <c r="B43" t="s">
        <v>279</v>
      </c>
      <c r="C43" t="s">
        <v>33</v>
      </c>
      <c r="D43" t="s">
        <v>34</v>
      </c>
      <c r="E43" s="1">
        <v>7.0095203695506203E-31</v>
      </c>
      <c r="F43" t="s">
        <v>35</v>
      </c>
      <c r="G43" t="s">
        <v>47</v>
      </c>
      <c r="H43" t="str">
        <f t="shared" si="0"/>
        <v>RLRT</v>
      </c>
      <c r="J43">
        <v>86</v>
      </c>
      <c r="K43">
        <v>425</v>
      </c>
      <c r="L43" t="b">
        <v>1</v>
      </c>
      <c r="M43" t="b">
        <v>0</v>
      </c>
      <c r="N43" t="s">
        <v>280</v>
      </c>
      <c r="O43" t="s">
        <v>156</v>
      </c>
      <c r="P43" s="1">
        <v>8.8100000000000005E-38</v>
      </c>
      <c r="Q43" t="s">
        <v>228</v>
      </c>
      <c r="R43" t="s">
        <v>41</v>
      </c>
      <c r="S43">
        <v>74</v>
      </c>
      <c r="T43">
        <v>378401</v>
      </c>
      <c r="U43" t="s">
        <v>156</v>
      </c>
      <c r="V43" s="1">
        <v>2.09486884022662E-32</v>
      </c>
      <c r="W43" t="s">
        <v>675</v>
      </c>
      <c r="Y43">
        <v>47</v>
      </c>
      <c r="Z43">
        <v>235230</v>
      </c>
      <c r="AH43" t="s">
        <v>281</v>
      </c>
      <c r="AI43" t="s">
        <v>282</v>
      </c>
    </row>
    <row r="44" spans="1:35" x14ac:dyDescent="0.2">
      <c r="A44" t="s">
        <v>283</v>
      </c>
      <c r="B44" t="s">
        <v>106</v>
      </c>
      <c r="C44" t="s">
        <v>33</v>
      </c>
      <c r="D44" t="s">
        <v>34</v>
      </c>
      <c r="E44" s="1">
        <v>7.4488916126043701E-30</v>
      </c>
      <c r="F44" t="s">
        <v>35</v>
      </c>
      <c r="G44" t="s">
        <v>47</v>
      </c>
      <c r="H44" t="str">
        <f t="shared" si="0"/>
        <v>RLRT</v>
      </c>
      <c r="I44" t="s">
        <v>284</v>
      </c>
      <c r="J44">
        <v>631</v>
      </c>
      <c r="K44">
        <v>4216</v>
      </c>
      <c r="L44" t="b">
        <v>1</v>
      </c>
      <c r="M44" t="b">
        <v>1</v>
      </c>
      <c r="N44" t="s">
        <v>285</v>
      </c>
      <c r="O44" t="s">
        <v>286</v>
      </c>
      <c r="P44" s="1">
        <v>2.9699999999999999E-58</v>
      </c>
      <c r="Q44" t="s">
        <v>40</v>
      </c>
      <c r="R44" t="s">
        <v>41</v>
      </c>
      <c r="S44">
        <v>365</v>
      </c>
      <c r="T44">
        <v>412501</v>
      </c>
      <c r="U44" t="s">
        <v>286</v>
      </c>
      <c r="V44" s="1">
        <v>1.0494998619944E-27</v>
      </c>
      <c r="W44" t="s">
        <v>682</v>
      </c>
      <c r="Y44">
        <v>214</v>
      </c>
      <c r="Z44">
        <v>256372</v>
      </c>
      <c r="AF44" t="s">
        <v>287</v>
      </c>
      <c r="AG44" t="s">
        <v>288</v>
      </c>
      <c r="AH44" t="s">
        <v>289</v>
      </c>
      <c r="AI44" t="s">
        <v>118</v>
      </c>
    </row>
    <row r="45" spans="1:35" x14ac:dyDescent="0.2">
      <c r="A45" t="s">
        <v>290</v>
      </c>
      <c r="B45" t="s">
        <v>82</v>
      </c>
      <c r="C45" t="s">
        <v>33</v>
      </c>
      <c r="D45" t="s">
        <v>34</v>
      </c>
      <c r="E45" s="1">
        <v>2.0297747041811201E-28</v>
      </c>
      <c r="F45" t="s">
        <v>35</v>
      </c>
      <c r="G45" t="s">
        <v>36</v>
      </c>
      <c r="H45" t="str">
        <f t="shared" si="0"/>
        <v>RLRT</v>
      </c>
      <c r="J45">
        <v>151</v>
      </c>
      <c r="K45">
        <v>675</v>
      </c>
      <c r="L45" t="b">
        <v>1</v>
      </c>
      <c r="M45" t="b">
        <v>0</v>
      </c>
      <c r="N45" t="s">
        <v>291</v>
      </c>
      <c r="O45" t="s">
        <v>83</v>
      </c>
      <c r="P45" s="1">
        <v>5.5300000000000001E-52</v>
      </c>
      <c r="Q45" t="s">
        <v>63</v>
      </c>
      <c r="R45" t="s">
        <v>41</v>
      </c>
      <c r="S45">
        <v>612</v>
      </c>
      <c r="T45">
        <v>376129</v>
      </c>
      <c r="U45" t="s">
        <v>83</v>
      </c>
      <c r="V45" s="1">
        <v>3.1273198538622102E-57</v>
      </c>
      <c r="W45" t="s">
        <v>681</v>
      </c>
      <c r="X45" t="s">
        <v>292</v>
      </c>
      <c r="Y45">
        <v>1117</v>
      </c>
      <c r="Z45">
        <v>233721</v>
      </c>
      <c r="AA45" t="s">
        <v>201</v>
      </c>
      <c r="AH45" t="s">
        <v>248</v>
      </c>
      <c r="AI45" t="s">
        <v>293</v>
      </c>
    </row>
    <row r="46" spans="1:35" x14ac:dyDescent="0.2">
      <c r="A46" t="s">
        <v>294</v>
      </c>
      <c r="B46" t="s">
        <v>295</v>
      </c>
      <c r="C46" t="s">
        <v>33</v>
      </c>
      <c r="D46" t="s">
        <v>34</v>
      </c>
      <c r="E46" s="1">
        <v>9.2635566962429496E-28</v>
      </c>
      <c r="F46" t="s">
        <v>35</v>
      </c>
      <c r="G46" t="s">
        <v>36</v>
      </c>
      <c r="H46" t="str">
        <f t="shared" si="0"/>
        <v>RLRT</v>
      </c>
      <c r="I46" t="s">
        <v>296</v>
      </c>
      <c r="J46">
        <v>187</v>
      </c>
      <c r="K46">
        <v>1377</v>
      </c>
      <c r="L46" t="b">
        <v>1</v>
      </c>
      <c r="M46" t="b">
        <v>1</v>
      </c>
      <c r="N46" t="s">
        <v>297</v>
      </c>
      <c r="O46" t="s">
        <v>178</v>
      </c>
      <c r="P46" s="1">
        <v>1.9800000000000001E-140</v>
      </c>
      <c r="Q46" t="s">
        <v>109</v>
      </c>
      <c r="R46" t="s">
        <v>41</v>
      </c>
      <c r="S46">
        <v>4822</v>
      </c>
      <c r="T46">
        <v>410431</v>
      </c>
      <c r="U46" t="s">
        <v>178</v>
      </c>
      <c r="V46" s="1">
        <v>7.8361898877957397E-33</v>
      </c>
      <c r="W46" t="s">
        <v>676</v>
      </c>
      <c r="Y46">
        <v>3071</v>
      </c>
      <c r="Z46">
        <v>255481</v>
      </c>
      <c r="AH46" t="s">
        <v>181</v>
      </c>
      <c r="AI46" t="s">
        <v>181</v>
      </c>
    </row>
    <row r="47" spans="1:35" x14ac:dyDescent="0.2">
      <c r="A47" t="s">
        <v>298</v>
      </c>
      <c r="B47" t="s">
        <v>141</v>
      </c>
      <c r="C47" t="s">
        <v>251</v>
      </c>
      <c r="D47" t="s">
        <v>34</v>
      </c>
      <c r="E47" s="1">
        <v>7.7490283434495297E-27</v>
      </c>
      <c r="F47" t="s">
        <v>35</v>
      </c>
      <c r="G47" t="s">
        <v>47</v>
      </c>
      <c r="H47" t="str">
        <f t="shared" si="0"/>
        <v>RLRT</v>
      </c>
      <c r="J47">
        <v>100</v>
      </c>
      <c r="K47">
        <v>715</v>
      </c>
      <c r="L47" t="b">
        <v>1</v>
      </c>
      <c r="M47" t="b">
        <v>1</v>
      </c>
      <c r="N47" t="s">
        <v>299</v>
      </c>
      <c r="O47" t="s">
        <v>127</v>
      </c>
      <c r="P47" s="1">
        <v>1.4100000000000001E-32</v>
      </c>
      <c r="Q47" t="s">
        <v>70</v>
      </c>
      <c r="R47" t="s">
        <v>41</v>
      </c>
      <c r="S47">
        <v>1805</v>
      </c>
      <c r="T47">
        <v>378217</v>
      </c>
      <c r="U47" t="s">
        <v>127</v>
      </c>
      <c r="V47" s="1">
        <v>1.7562920401459801E-14</v>
      </c>
      <c r="W47" t="s">
        <v>681</v>
      </c>
      <c r="X47" t="s">
        <v>300</v>
      </c>
      <c r="Y47">
        <v>1452</v>
      </c>
      <c r="Z47">
        <v>235112</v>
      </c>
      <c r="AA47" t="s">
        <v>301</v>
      </c>
      <c r="AH47" t="s">
        <v>129</v>
      </c>
      <c r="AI47" t="s">
        <v>127</v>
      </c>
    </row>
    <row r="48" spans="1:35" x14ac:dyDescent="0.2">
      <c r="A48" t="s">
        <v>302</v>
      </c>
      <c r="B48" t="s">
        <v>239</v>
      </c>
      <c r="C48" t="s">
        <v>33</v>
      </c>
      <c r="D48" t="s">
        <v>34</v>
      </c>
      <c r="E48" s="1">
        <v>3.6100401501068202E-26</v>
      </c>
      <c r="F48" t="s">
        <v>35</v>
      </c>
      <c r="G48" t="s">
        <v>47</v>
      </c>
      <c r="H48" t="str">
        <f t="shared" si="0"/>
        <v>RLRT</v>
      </c>
      <c r="I48" t="s">
        <v>303</v>
      </c>
      <c r="J48">
        <v>442</v>
      </c>
      <c r="K48">
        <v>1889</v>
      </c>
      <c r="L48" t="b">
        <v>1</v>
      </c>
      <c r="M48" t="b">
        <v>1</v>
      </c>
      <c r="N48" t="s">
        <v>241</v>
      </c>
      <c r="O48" t="s">
        <v>239</v>
      </c>
      <c r="P48" s="1">
        <v>8.27E-80</v>
      </c>
      <c r="Q48" t="s">
        <v>304</v>
      </c>
      <c r="R48" t="s">
        <v>75</v>
      </c>
      <c r="S48">
        <v>730</v>
      </c>
      <c r="T48">
        <v>329316</v>
      </c>
      <c r="U48" t="s">
        <v>239</v>
      </c>
      <c r="V48" s="1">
        <v>3.2428897489400998E-47</v>
      </c>
      <c r="W48" t="s">
        <v>678</v>
      </c>
      <c r="X48" t="s">
        <v>305</v>
      </c>
      <c r="Y48">
        <v>446</v>
      </c>
      <c r="Z48">
        <v>204350</v>
      </c>
      <c r="AA48" t="s">
        <v>201</v>
      </c>
      <c r="AH48" t="s">
        <v>239</v>
      </c>
      <c r="AI48" t="s">
        <v>239</v>
      </c>
    </row>
    <row r="49" spans="1:35" x14ac:dyDescent="0.2">
      <c r="A49" t="s">
        <v>306</v>
      </c>
      <c r="B49" t="s">
        <v>72</v>
      </c>
      <c r="C49" t="s">
        <v>33</v>
      </c>
      <c r="D49" t="s">
        <v>34</v>
      </c>
      <c r="E49" s="1">
        <v>6.9364820359691002E-25</v>
      </c>
      <c r="F49" t="s">
        <v>35</v>
      </c>
      <c r="G49" t="s">
        <v>47</v>
      </c>
      <c r="H49" t="str">
        <f t="shared" si="0"/>
        <v>RLRT</v>
      </c>
      <c r="I49" t="s">
        <v>307</v>
      </c>
      <c r="J49">
        <v>85</v>
      </c>
      <c r="K49">
        <v>559</v>
      </c>
      <c r="L49" t="b">
        <v>1</v>
      </c>
      <c r="M49" t="b">
        <v>0</v>
      </c>
      <c r="N49" t="s">
        <v>308</v>
      </c>
      <c r="O49" t="s">
        <v>71</v>
      </c>
      <c r="P49" s="1">
        <v>1.41E-42</v>
      </c>
      <c r="Q49" t="s">
        <v>309</v>
      </c>
      <c r="R49" t="s">
        <v>75</v>
      </c>
      <c r="S49">
        <v>125</v>
      </c>
      <c r="T49">
        <v>374492</v>
      </c>
      <c r="U49" t="s">
        <v>71</v>
      </c>
      <c r="V49" s="1">
        <v>4.8323730422999303E-25</v>
      </c>
      <c r="W49" t="s">
        <v>678</v>
      </c>
      <c r="X49" t="s">
        <v>310</v>
      </c>
      <c r="Y49">
        <v>83</v>
      </c>
      <c r="Z49">
        <v>232971</v>
      </c>
      <c r="AA49" t="s">
        <v>201</v>
      </c>
      <c r="AH49" t="s">
        <v>71</v>
      </c>
      <c r="AI49" t="s">
        <v>71</v>
      </c>
    </row>
    <row r="50" spans="1:35" x14ac:dyDescent="0.2">
      <c r="A50" t="s">
        <v>311</v>
      </c>
      <c r="B50" t="s">
        <v>71</v>
      </c>
      <c r="C50" t="s">
        <v>251</v>
      </c>
      <c r="D50" t="s">
        <v>34</v>
      </c>
      <c r="E50" s="1">
        <v>2.9800577893801799E-24</v>
      </c>
      <c r="F50" t="s">
        <v>35</v>
      </c>
      <c r="G50" t="s">
        <v>47</v>
      </c>
      <c r="H50" t="str">
        <f t="shared" si="0"/>
        <v>RLRT</v>
      </c>
      <c r="J50">
        <v>39</v>
      </c>
      <c r="K50">
        <v>728</v>
      </c>
      <c r="L50" t="b">
        <v>0</v>
      </c>
      <c r="M50" t="b">
        <v>0</v>
      </c>
      <c r="N50" t="s">
        <v>312</v>
      </c>
      <c r="O50" t="s">
        <v>71</v>
      </c>
      <c r="P50" s="1">
        <v>4.3900000000000001E-46</v>
      </c>
      <c r="Q50" t="s">
        <v>313</v>
      </c>
      <c r="R50" t="s">
        <v>75</v>
      </c>
      <c r="S50">
        <v>187</v>
      </c>
      <c r="T50">
        <v>374810</v>
      </c>
      <c r="U50" t="s">
        <v>71</v>
      </c>
      <c r="V50" s="1">
        <v>6.2195460290363203E-32</v>
      </c>
      <c r="W50" t="s">
        <v>678</v>
      </c>
      <c r="X50" t="s">
        <v>314</v>
      </c>
      <c r="Y50">
        <v>122</v>
      </c>
      <c r="Z50">
        <v>232971</v>
      </c>
      <c r="AA50" t="s">
        <v>201</v>
      </c>
      <c r="AH50" t="s">
        <v>71</v>
      </c>
      <c r="AI50" t="s">
        <v>71</v>
      </c>
    </row>
    <row r="51" spans="1:35" x14ac:dyDescent="0.2">
      <c r="A51" t="s">
        <v>315</v>
      </c>
      <c r="B51" t="s">
        <v>106</v>
      </c>
      <c r="C51" t="s">
        <v>33</v>
      </c>
      <c r="D51" t="s">
        <v>34</v>
      </c>
      <c r="E51" s="1">
        <v>4.6415083733954E-24</v>
      </c>
      <c r="F51" t="s">
        <v>35</v>
      </c>
      <c r="G51" t="s">
        <v>36</v>
      </c>
      <c r="H51" t="str">
        <f t="shared" si="0"/>
        <v>RLRT</v>
      </c>
      <c r="I51" t="s">
        <v>316</v>
      </c>
      <c r="J51">
        <v>189</v>
      </c>
      <c r="K51">
        <v>941</v>
      </c>
      <c r="L51" t="b">
        <v>1</v>
      </c>
      <c r="M51" t="b">
        <v>1</v>
      </c>
      <c r="N51" t="s">
        <v>317</v>
      </c>
      <c r="O51" t="s">
        <v>106</v>
      </c>
      <c r="P51" s="1">
        <v>2.23E-42</v>
      </c>
      <c r="Q51" t="s">
        <v>63</v>
      </c>
      <c r="R51" t="s">
        <v>41</v>
      </c>
      <c r="S51">
        <v>1515</v>
      </c>
      <c r="T51">
        <v>412234</v>
      </c>
      <c r="U51" t="s">
        <v>106</v>
      </c>
      <c r="V51" s="1">
        <v>4.5404605953379604E-19</v>
      </c>
      <c r="W51" t="s">
        <v>675</v>
      </c>
      <c r="Y51">
        <v>1911</v>
      </c>
      <c r="Z51">
        <v>256676</v>
      </c>
      <c r="AF51" t="s">
        <v>318</v>
      </c>
      <c r="AG51" t="s">
        <v>318</v>
      </c>
      <c r="AH51" t="s">
        <v>106</v>
      </c>
      <c r="AI51" t="s">
        <v>106</v>
      </c>
    </row>
    <row r="52" spans="1:35" x14ac:dyDescent="0.2">
      <c r="A52" t="s">
        <v>319</v>
      </c>
      <c r="B52" t="s">
        <v>191</v>
      </c>
      <c r="C52" t="s">
        <v>33</v>
      </c>
      <c r="D52" t="s">
        <v>33</v>
      </c>
      <c r="E52" s="1">
        <v>5.5557280767389099E-24</v>
      </c>
      <c r="F52" t="s">
        <v>320</v>
      </c>
      <c r="G52" t="s">
        <v>47</v>
      </c>
      <c r="H52" t="str">
        <f t="shared" si="0"/>
        <v>RLRT</v>
      </c>
      <c r="I52" t="s">
        <v>321</v>
      </c>
      <c r="J52">
        <v>193</v>
      </c>
      <c r="K52">
        <v>1246</v>
      </c>
      <c r="L52" t="b">
        <v>1</v>
      </c>
      <c r="M52" t="b">
        <v>1</v>
      </c>
      <c r="N52" t="s">
        <v>190</v>
      </c>
    </row>
    <row r="53" spans="1:35" x14ac:dyDescent="0.2">
      <c r="A53" t="s">
        <v>322</v>
      </c>
      <c r="B53" t="s">
        <v>65</v>
      </c>
      <c r="C53" t="s">
        <v>33</v>
      </c>
      <c r="D53" t="s">
        <v>34</v>
      </c>
      <c r="E53" s="1">
        <v>7.4412504260112902E-24</v>
      </c>
      <c r="F53" t="s">
        <v>89</v>
      </c>
      <c r="G53" t="s">
        <v>36</v>
      </c>
      <c r="H53" t="str">
        <f t="shared" si="0"/>
        <v>score</v>
      </c>
      <c r="J53">
        <v>23</v>
      </c>
      <c r="K53">
        <v>173</v>
      </c>
      <c r="L53" t="b">
        <v>1</v>
      </c>
      <c r="M53" t="b">
        <v>1</v>
      </c>
      <c r="N53" t="s">
        <v>323</v>
      </c>
      <c r="O53" t="s">
        <v>65</v>
      </c>
      <c r="P53" s="1">
        <v>9.8100000000000004E-48</v>
      </c>
      <c r="Q53" t="s">
        <v>56</v>
      </c>
      <c r="R53" t="s">
        <v>41</v>
      </c>
      <c r="S53">
        <v>437</v>
      </c>
      <c r="T53">
        <v>411604</v>
      </c>
      <c r="U53" t="s">
        <v>65</v>
      </c>
      <c r="V53" s="1">
        <v>1.51825602152463E-15</v>
      </c>
      <c r="W53" t="s">
        <v>675</v>
      </c>
      <c r="Y53">
        <v>373</v>
      </c>
      <c r="Z53">
        <v>256197</v>
      </c>
      <c r="AH53" t="s">
        <v>65</v>
      </c>
      <c r="AI53" t="s">
        <v>65</v>
      </c>
    </row>
    <row r="54" spans="1:35" x14ac:dyDescent="0.2">
      <c r="A54" t="s">
        <v>324</v>
      </c>
      <c r="B54" t="s">
        <v>165</v>
      </c>
      <c r="C54" t="s">
        <v>33</v>
      </c>
      <c r="D54" t="s">
        <v>33</v>
      </c>
      <c r="E54" s="1">
        <v>7.6635422579310697E-24</v>
      </c>
      <c r="F54" t="s">
        <v>35</v>
      </c>
      <c r="G54" t="s">
        <v>47</v>
      </c>
      <c r="H54" t="str">
        <f t="shared" si="0"/>
        <v>RLRT</v>
      </c>
      <c r="J54">
        <v>225</v>
      </c>
      <c r="K54">
        <v>1510</v>
      </c>
      <c r="L54" t="b">
        <v>1</v>
      </c>
      <c r="M54" t="b">
        <v>0</v>
      </c>
      <c r="N54" t="s">
        <v>325</v>
      </c>
      <c r="O54" t="s">
        <v>191</v>
      </c>
      <c r="P54" s="1">
        <v>2.15E-60</v>
      </c>
      <c r="Q54" t="s">
        <v>70</v>
      </c>
      <c r="R54" t="s">
        <v>41</v>
      </c>
      <c r="S54">
        <v>2002</v>
      </c>
      <c r="T54">
        <v>411757</v>
      </c>
      <c r="U54" t="s">
        <v>191</v>
      </c>
      <c r="V54" s="1">
        <v>1.53062030626024E-28</v>
      </c>
      <c r="W54" t="s">
        <v>677</v>
      </c>
      <c r="Y54">
        <v>655</v>
      </c>
      <c r="Z54">
        <v>256301</v>
      </c>
      <c r="AC54" t="s">
        <v>326</v>
      </c>
      <c r="AD54" t="s">
        <v>327</v>
      </c>
      <c r="AE54" t="s">
        <v>328</v>
      </c>
      <c r="AG54" t="s">
        <v>329</v>
      </c>
      <c r="AH54" t="s">
        <v>330</v>
      </c>
      <c r="AI54" t="s">
        <v>331</v>
      </c>
    </row>
    <row r="55" spans="1:35" x14ac:dyDescent="0.2">
      <c r="A55" t="s">
        <v>332</v>
      </c>
      <c r="B55" t="s">
        <v>239</v>
      </c>
      <c r="C55" t="s">
        <v>33</v>
      </c>
      <c r="D55" t="s">
        <v>34</v>
      </c>
      <c r="E55" s="1">
        <v>9.6552102322225199E-24</v>
      </c>
      <c r="F55" t="s">
        <v>35</v>
      </c>
      <c r="G55" t="s">
        <v>47</v>
      </c>
      <c r="H55" t="str">
        <f t="shared" si="0"/>
        <v>RLRT</v>
      </c>
      <c r="J55">
        <v>44</v>
      </c>
      <c r="K55">
        <v>418</v>
      </c>
      <c r="L55" t="b">
        <v>1</v>
      </c>
      <c r="M55" t="b">
        <v>0</v>
      </c>
      <c r="N55" t="s">
        <v>241</v>
      </c>
      <c r="U55" t="s">
        <v>239</v>
      </c>
      <c r="V55" s="1">
        <v>8.5474327476959895E-29</v>
      </c>
      <c r="W55" t="s">
        <v>678</v>
      </c>
      <c r="X55" t="s">
        <v>333</v>
      </c>
      <c r="Y55">
        <v>398</v>
      </c>
      <c r="Z55">
        <v>204350</v>
      </c>
      <c r="AA55" t="s">
        <v>201</v>
      </c>
      <c r="AI55" t="s">
        <v>239</v>
      </c>
    </row>
    <row r="56" spans="1:35" x14ac:dyDescent="0.2">
      <c r="A56" t="s">
        <v>334</v>
      </c>
      <c r="B56" t="s">
        <v>239</v>
      </c>
      <c r="C56" t="s">
        <v>251</v>
      </c>
      <c r="D56" t="s">
        <v>34</v>
      </c>
      <c r="E56" s="1">
        <v>1.4047868872830901E-23</v>
      </c>
      <c r="F56" t="s">
        <v>35</v>
      </c>
      <c r="G56" t="s">
        <v>47</v>
      </c>
      <c r="H56" t="str">
        <f t="shared" si="0"/>
        <v>RLRT</v>
      </c>
      <c r="J56">
        <v>107</v>
      </c>
      <c r="K56">
        <v>723</v>
      </c>
      <c r="L56" t="b">
        <v>1</v>
      </c>
      <c r="M56" t="b">
        <v>1</v>
      </c>
      <c r="N56" t="s">
        <v>335</v>
      </c>
      <c r="O56" t="s">
        <v>239</v>
      </c>
      <c r="P56" s="1">
        <v>1.8799999999999999E-17</v>
      </c>
      <c r="Q56" t="s">
        <v>336</v>
      </c>
      <c r="R56" t="s">
        <v>75</v>
      </c>
      <c r="S56">
        <v>514</v>
      </c>
      <c r="T56">
        <v>329018</v>
      </c>
      <c r="U56" t="s">
        <v>239</v>
      </c>
      <c r="V56" s="1">
        <v>1.18780225618088E-47</v>
      </c>
      <c r="W56" t="s">
        <v>678</v>
      </c>
      <c r="X56" t="s">
        <v>337</v>
      </c>
      <c r="Y56">
        <v>114</v>
      </c>
      <c r="Z56">
        <v>204350</v>
      </c>
      <c r="AA56" t="s">
        <v>201</v>
      </c>
      <c r="AH56" t="s">
        <v>239</v>
      </c>
      <c r="AI56" t="s">
        <v>239</v>
      </c>
    </row>
    <row r="57" spans="1:35" x14ac:dyDescent="0.2">
      <c r="A57" t="s">
        <v>338</v>
      </c>
      <c r="B57" t="s">
        <v>239</v>
      </c>
      <c r="C57" t="s">
        <v>33</v>
      </c>
      <c r="D57" t="s">
        <v>34</v>
      </c>
      <c r="E57" s="1">
        <v>3.0521269476667701E-23</v>
      </c>
      <c r="F57" t="s">
        <v>320</v>
      </c>
      <c r="G57" t="s">
        <v>47</v>
      </c>
      <c r="H57" t="str">
        <f t="shared" si="0"/>
        <v>RLRT</v>
      </c>
      <c r="J57">
        <v>13</v>
      </c>
      <c r="K57">
        <v>75</v>
      </c>
      <c r="L57" t="b">
        <v>1</v>
      </c>
      <c r="M57" t="b">
        <v>1</v>
      </c>
      <c r="N57" t="s">
        <v>339</v>
      </c>
      <c r="U57" t="s">
        <v>239</v>
      </c>
      <c r="V57" s="1">
        <v>6.6651616601918503E-35</v>
      </c>
      <c r="W57" t="s">
        <v>678</v>
      </c>
      <c r="X57" t="s">
        <v>340</v>
      </c>
      <c r="Y57">
        <v>86</v>
      </c>
      <c r="Z57">
        <v>204350</v>
      </c>
      <c r="AA57" t="s">
        <v>201</v>
      </c>
      <c r="AI57" t="s">
        <v>239</v>
      </c>
    </row>
    <row r="58" spans="1:35" x14ac:dyDescent="0.2">
      <c r="A58" t="s">
        <v>341</v>
      </c>
      <c r="B58" t="s">
        <v>165</v>
      </c>
      <c r="C58" t="s">
        <v>33</v>
      </c>
      <c r="D58" t="s">
        <v>34</v>
      </c>
      <c r="E58" s="1">
        <v>3.6601235446017001E-23</v>
      </c>
      <c r="F58" t="s">
        <v>35</v>
      </c>
      <c r="G58" t="s">
        <v>36</v>
      </c>
      <c r="H58" t="str">
        <f t="shared" si="0"/>
        <v>RLRT</v>
      </c>
      <c r="I58" t="s">
        <v>342</v>
      </c>
      <c r="J58">
        <v>143</v>
      </c>
      <c r="K58">
        <v>1145</v>
      </c>
      <c r="L58" t="b">
        <v>1</v>
      </c>
      <c r="M58" t="b">
        <v>1</v>
      </c>
      <c r="N58" t="s">
        <v>343</v>
      </c>
      <c r="O58" t="s">
        <v>191</v>
      </c>
      <c r="P58" s="1">
        <v>1.6699999999999999E-44</v>
      </c>
      <c r="Q58" t="s">
        <v>70</v>
      </c>
      <c r="R58" t="s">
        <v>41</v>
      </c>
      <c r="S58">
        <v>1238</v>
      </c>
      <c r="T58">
        <v>411757</v>
      </c>
      <c r="U58" t="s">
        <v>191</v>
      </c>
      <c r="V58" s="1">
        <v>9.1498312545480701E-20</v>
      </c>
      <c r="W58" t="s">
        <v>683</v>
      </c>
      <c r="Y58">
        <v>1131</v>
      </c>
      <c r="Z58">
        <v>256301</v>
      </c>
      <c r="AH58" t="s">
        <v>223</v>
      </c>
      <c r="AI58" t="s">
        <v>223</v>
      </c>
    </row>
    <row r="59" spans="1:35" x14ac:dyDescent="0.2">
      <c r="A59" t="s">
        <v>344</v>
      </c>
      <c r="B59" t="s">
        <v>57</v>
      </c>
      <c r="C59" t="s">
        <v>33</v>
      </c>
      <c r="D59" t="s">
        <v>34</v>
      </c>
      <c r="E59" s="1">
        <v>4.01064439772467E-23</v>
      </c>
      <c r="F59" t="s">
        <v>35</v>
      </c>
      <c r="G59" t="s">
        <v>47</v>
      </c>
      <c r="H59" t="str">
        <f t="shared" si="0"/>
        <v>RLRT</v>
      </c>
      <c r="I59" t="s">
        <v>345</v>
      </c>
      <c r="J59">
        <v>1736</v>
      </c>
      <c r="K59">
        <v>14370</v>
      </c>
      <c r="L59" t="b">
        <v>0</v>
      </c>
      <c r="M59" t="b">
        <v>0</v>
      </c>
      <c r="N59" t="s">
        <v>346</v>
      </c>
      <c r="U59" t="s">
        <v>57</v>
      </c>
      <c r="V59" s="1">
        <v>3.0516413120928399E-43</v>
      </c>
      <c r="W59" t="s">
        <v>678</v>
      </c>
      <c r="X59" t="s">
        <v>347</v>
      </c>
      <c r="Y59">
        <v>304</v>
      </c>
      <c r="Z59">
        <v>256417</v>
      </c>
      <c r="AA59" t="s">
        <v>201</v>
      </c>
      <c r="AF59" t="s">
        <v>221</v>
      </c>
      <c r="AI59" t="s">
        <v>57</v>
      </c>
    </row>
    <row r="60" spans="1:35" x14ac:dyDescent="0.2">
      <c r="A60" t="s">
        <v>348</v>
      </c>
      <c r="B60" t="s">
        <v>65</v>
      </c>
      <c r="C60" t="s">
        <v>251</v>
      </c>
      <c r="D60" t="s">
        <v>251</v>
      </c>
      <c r="E60" s="1">
        <v>4.4005458296668599E-23</v>
      </c>
      <c r="F60" t="s">
        <v>35</v>
      </c>
      <c r="G60" t="s">
        <v>47</v>
      </c>
      <c r="H60" t="str">
        <f t="shared" si="0"/>
        <v>RLRT</v>
      </c>
      <c r="J60">
        <v>266</v>
      </c>
      <c r="K60">
        <v>2060</v>
      </c>
      <c r="L60" t="b">
        <v>0</v>
      </c>
      <c r="M60" t="b">
        <v>0</v>
      </c>
      <c r="N60" t="s">
        <v>346</v>
      </c>
      <c r="U60" t="s">
        <v>65</v>
      </c>
      <c r="V60" s="1">
        <v>8.6005281033013205E-41</v>
      </c>
      <c r="W60" t="s">
        <v>678</v>
      </c>
      <c r="X60" t="s">
        <v>349</v>
      </c>
      <c r="Y60">
        <v>543</v>
      </c>
      <c r="Z60">
        <v>256197</v>
      </c>
      <c r="AA60" t="s">
        <v>201</v>
      </c>
      <c r="AB60" t="s">
        <v>350</v>
      </c>
      <c r="AI60" t="s">
        <v>65</v>
      </c>
    </row>
    <row r="61" spans="1:35" x14ac:dyDescent="0.2">
      <c r="A61" t="s">
        <v>351</v>
      </c>
      <c r="B61" t="s">
        <v>57</v>
      </c>
      <c r="C61" t="s">
        <v>33</v>
      </c>
      <c r="D61" t="s">
        <v>34</v>
      </c>
      <c r="E61" s="1">
        <v>7.1833054259126203E-23</v>
      </c>
      <c r="F61" t="s">
        <v>320</v>
      </c>
      <c r="G61" t="s">
        <v>47</v>
      </c>
      <c r="H61" t="str">
        <f t="shared" si="0"/>
        <v>RLRT</v>
      </c>
      <c r="J61">
        <v>4</v>
      </c>
      <c r="K61">
        <v>43</v>
      </c>
      <c r="L61" t="b">
        <v>0</v>
      </c>
      <c r="M61" t="b">
        <v>0</v>
      </c>
      <c r="N61" t="s">
        <v>346</v>
      </c>
      <c r="U61" t="s">
        <v>57</v>
      </c>
      <c r="V61" s="1">
        <v>2.8942500125791999E-26</v>
      </c>
      <c r="W61" t="s">
        <v>678</v>
      </c>
      <c r="X61" t="s">
        <v>352</v>
      </c>
      <c r="Y61">
        <v>42</v>
      </c>
      <c r="Z61">
        <v>256417</v>
      </c>
      <c r="AA61" t="s">
        <v>185</v>
      </c>
      <c r="AI61" t="s">
        <v>57</v>
      </c>
    </row>
    <row r="62" spans="1:35" x14ac:dyDescent="0.2">
      <c r="A62" t="s">
        <v>353</v>
      </c>
      <c r="B62" t="s">
        <v>239</v>
      </c>
      <c r="C62" t="s">
        <v>251</v>
      </c>
      <c r="D62" t="s">
        <v>34</v>
      </c>
      <c r="E62" s="1">
        <v>2.0415811105129699E-22</v>
      </c>
      <c r="F62" t="s">
        <v>35</v>
      </c>
      <c r="G62" t="s">
        <v>47</v>
      </c>
      <c r="H62" t="str">
        <f t="shared" si="0"/>
        <v>RLRT</v>
      </c>
      <c r="I62" t="s">
        <v>354</v>
      </c>
      <c r="J62">
        <v>269</v>
      </c>
      <c r="K62">
        <v>1796</v>
      </c>
      <c r="L62" t="b">
        <v>1</v>
      </c>
      <c r="M62" t="b">
        <v>1</v>
      </c>
      <c r="N62" t="s">
        <v>269</v>
      </c>
      <c r="O62" t="s">
        <v>239</v>
      </c>
      <c r="P62" s="1">
        <v>1.3E-73</v>
      </c>
      <c r="Q62" t="s">
        <v>263</v>
      </c>
      <c r="R62" t="s">
        <v>41</v>
      </c>
      <c r="S62">
        <v>2027</v>
      </c>
      <c r="T62">
        <v>329317</v>
      </c>
      <c r="U62" t="s">
        <v>239</v>
      </c>
      <c r="V62" s="1">
        <v>1.7563602623310301E-75</v>
      </c>
      <c r="W62" t="s">
        <v>678</v>
      </c>
      <c r="X62" t="s">
        <v>355</v>
      </c>
      <c r="Y62">
        <v>1098</v>
      </c>
      <c r="Z62">
        <v>204350</v>
      </c>
      <c r="AA62" t="s">
        <v>301</v>
      </c>
      <c r="AH62" t="s">
        <v>239</v>
      </c>
      <c r="AI62" t="s">
        <v>239</v>
      </c>
    </row>
    <row r="63" spans="1:35" x14ac:dyDescent="0.2">
      <c r="A63" t="s">
        <v>356</v>
      </c>
      <c r="B63" t="s">
        <v>175</v>
      </c>
      <c r="C63" t="s">
        <v>251</v>
      </c>
      <c r="D63" t="s">
        <v>34</v>
      </c>
      <c r="E63" s="1">
        <v>2.5137596192411898E-22</v>
      </c>
      <c r="F63" t="s">
        <v>35</v>
      </c>
      <c r="G63" t="s">
        <v>36</v>
      </c>
      <c r="H63" t="str">
        <f t="shared" si="0"/>
        <v>RLRT</v>
      </c>
      <c r="I63" t="s">
        <v>296</v>
      </c>
      <c r="J63">
        <v>141</v>
      </c>
      <c r="K63">
        <v>889</v>
      </c>
      <c r="L63" t="b">
        <v>1</v>
      </c>
      <c r="M63" t="b">
        <v>1</v>
      </c>
      <c r="N63" t="s">
        <v>297</v>
      </c>
      <c r="O63" t="s">
        <v>178</v>
      </c>
      <c r="P63" s="1">
        <v>7.1400000000000005E-58</v>
      </c>
      <c r="Q63" t="s">
        <v>70</v>
      </c>
      <c r="R63" t="s">
        <v>41</v>
      </c>
      <c r="S63">
        <v>2026</v>
      </c>
      <c r="T63">
        <v>410431</v>
      </c>
      <c r="U63" t="s">
        <v>178</v>
      </c>
      <c r="V63" s="1">
        <v>1.07643159024791E-17</v>
      </c>
      <c r="W63" t="s">
        <v>675</v>
      </c>
      <c r="Y63">
        <v>777</v>
      </c>
      <c r="Z63">
        <v>255481</v>
      </c>
      <c r="AH63" t="s">
        <v>181</v>
      </c>
      <c r="AI63" t="s">
        <v>181</v>
      </c>
    </row>
    <row r="64" spans="1:35" x14ac:dyDescent="0.2">
      <c r="A64" t="s">
        <v>357</v>
      </c>
      <c r="B64" t="s">
        <v>175</v>
      </c>
      <c r="C64" t="s">
        <v>251</v>
      </c>
      <c r="D64" t="s">
        <v>34</v>
      </c>
      <c r="E64" s="1">
        <v>3.2179411387558E-22</v>
      </c>
      <c r="F64" t="s">
        <v>35</v>
      </c>
      <c r="G64" t="s">
        <v>47</v>
      </c>
      <c r="H64" t="str">
        <f t="shared" si="0"/>
        <v>RLRT</v>
      </c>
      <c r="J64">
        <v>258</v>
      </c>
      <c r="K64">
        <v>1876</v>
      </c>
      <c r="L64" t="b">
        <v>1</v>
      </c>
      <c r="M64" t="b">
        <v>1</v>
      </c>
      <c r="N64" t="s">
        <v>358</v>
      </c>
      <c r="O64" t="s">
        <v>178</v>
      </c>
      <c r="P64" s="1">
        <v>1.26E-18</v>
      </c>
      <c r="Q64" t="s">
        <v>359</v>
      </c>
      <c r="R64" t="s">
        <v>75</v>
      </c>
      <c r="S64">
        <v>222</v>
      </c>
      <c r="T64">
        <v>410431</v>
      </c>
      <c r="U64" t="s">
        <v>178</v>
      </c>
      <c r="V64" s="1">
        <v>3.74152678128126E-17</v>
      </c>
      <c r="W64" t="s">
        <v>678</v>
      </c>
      <c r="X64" t="s">
        <v>360</v>
      </c>
      <c r="Y64">
        <v>1738</v>
      </c>
      <c r="Z64">
        <v>255481</v>
      </c>
      <c r="AA64" t="s">
        <v>201</v>
      </c>
      <c r="AH64" t="s">
        <v>178</v>
      </c>
      <c r="AI64" t="s">
        <v>181</v>
      </c>
    </row>
    <row r="65" spans="1:35" x14ac:dyDescent="0.2">
      <c r="A65" t="s">
        <v>361</v>
      </c>
      <c r="B65" t="s">
        <v>362</v>
      </c>
      <c r="C65" t="s">
        <v>251</v>
      </c>
      <c r="D65" t="s">
        <v>34</v>
      </c>
      <c r="E65" s="1">
        <v>7.9122343180328305E-21</v>
      </c>
      <c r="F65" t="s">
        <v>35</v>
      </c>
      <c r="G65" t="s">
        <v>36</v>
      </c>
      <c r="H65" t="str">
        <f t="shared" si="0"/>
        <v>RLRT</v>
      </c>
      <c r="I65" t="s">
        <v>363</v>
      </c>
      <c r="J65">
        <v>791</v>
      </c>
      <c r="K65">
        <v>5433</v>
      </c>
      <c r="L65" t="b">
        <v>1</v>
      </c>
      <c r="M65" t="b">
        <v>1</v>
      </c>
      <c r="N65" t="s">
        <v>364</v>
      </c>
      <c r="O65" t="s">
        <v>365</v>
      </c>
      <c r="P65" s="1">
        <v>5.0399999999999998E-50</v>
      </c>
      <c r="Q65" t="s">
        <v>63</v>
      </c>
      <c r="R65" t="s">
        <v>41</v>
      </c>
      <c r="S65">
        <v>4937</v>
      </c>
      <c r="T65">
        <v>411881</v>
      </c>
      <c r="U65" t="s">
        <v>365</v>
      </c>
      <c r="V65" s="1">
        <v>1.4887059188735801E-25</v>
      </c>
      <c r="W65" t="s">
        <v>680</v>
      </c>
      <c r="Y65">
        <v>6837</v>
      </c>
      <c r="Z65">
        <v>256364</v>
      </c>
      <c r="AH65" t="s">
        <v>366</v>
      </c>
      <c r="AI65" t="s">
        <v>366</v>
      </c>
    </row>
    <row r="66" spans="1:35" x14ac:dyDescent="0.2">
      <c r="A66" t="s">
        <v>367</v>
      </c>
      <c r="B66" t="s">
        <v>368</v>
      </c>
      <c r="C66" t="s">
        <v>33</v>
      </c>
      <c r="D66" t="s">
        <v>34</v>
      </c>
      <c r="E66" s="1">
        <v>8.4511233555240801E-21</v>
      </c>
      <c r="F66" t="s">
        <v>35</v>
      </c>
      <c r="G66" t="s">
        <v>36</v>
      </c>
      <c r="H66" t="str">
        <f t="shared" si="0"/>
        <v>RLRT</v>
      </c>
      <c r="J66">
        <v>165</v>
      </c>
      <c r="K66">
        <v>1038</v>
      </c>
      <c r="L66" t="b">
        <v>1</v>
      </c>
      <c r="M66" t="b">
        <v>1</v>
      </c>
      <c r="N66" t="s">
        <v>369</v>
      </c>
      <c r="O66" t="s">
        <v>239</v>
      </c>
      <c r="P66" s="1">
        <v>1.5099999999999999E-242</v>
      </c>
      <c r="Q66" t="s">
        <v>370</v>
      </c>
      <c r="R66" t="s">
        <v>89</v>
      </c>
      <c r="S66">
        <v>760</v>
      </c>
      <c r="T66">
        <v>329098</v>
      </c>
      <c r="U66" t="s">
        <v>239</v>
      </c>
      <c r="V66" s="1">
        <v>1.7311455287772201E-136</v>
      </c>
      <c r="W66" t="s">
        <v>678</v>
      </c>
      <c r="X66" t="s">
        <v>371</v>
      </c>
      <c r="Y66">
        <v>454</v>
      </c>
      <c r="Z66">
        <v>204350</v>
      </c>
      <c r="AA66" t="s">
        <v>372</v>
      </c>
      <c r="AH66" t="s">
        <v>373</v>
      </c>
      <c r="AI66" t="s">
        <v>373</v>
      </c>
    </row>
    <row r="67" spans="1:35" x14ac:dyDescent="0.2">
      <c r="A67" t="s">
        <v>374</v>
      </c>
      <c r="B67" t="s">
        <v>124</v>
      </c>
      <c r="C67" t="s">
        <v>33</v>
      </c>
      <c r="D67" t="s">
        <v>34</v>
      </c>
      <c r="E67" s="1">
        <v>3.5777843430550801E-20</v>
      </c>
      <c r="F67" t="s">
        <v>35</v>
      </c>
      <c r="G67" t="s">
        <v>36</v>
      </c>
      <c r="H67" t="str">
        <f t="shared" ref="H67:H130" si="1">IF(F67="pLOF","score","RLRT")</f>
        <v>RLRT</v>
      </c>
      <c r="I67" t="s">
        <v>375</v>
      </c>
      <c r="J67">
        <v>114</v>
      </c>
      <c r="K67">
        <v>373</v>
      </c>
      <c r="L67" t="b">
        <v>1</v>
      </c>
      <c r="M67" t="b">
        <v>1</v>
      </c>
      <c r="N67" t="s">
        <v>376</v>
      </c>
      <c r="O67" t="s">
        <v>127</v>
      </c>
      <c r="P67" s="1">
        <v>5.4500000000000001E-38</v>
      </c>
      <c r="Q67" t="s">
        <v>70</v>
      </c>
      <c r="R67" t="s">
        <v>41</v>
      </c>
      <c r="S67">
        <v>658</v>
      </c>
      <c r="T67">
        <v>378217</v>
      </c>
      <c r="U67" t="s">
        <v>127</v>
      </c>
      <c r="V67" s="1">
        <v>8.2265711201611307E-55</v>
      </c>
      <c r="W67" t="s">
        <v>675</v>
      </c>
      <c r="Y67">
        <v>940</v>
      </c>
      <c r="Z67">
        <v>235112</v>
      </c>
      <c r="AH67" t="s">
        <v>377</v>
      </c>
      <c r="AI67" t="s">
        <v>378</v>
      </c>
    </row>
    <row r="68" spans="1:35" x14ac:dyDescent="0.2">
      <c r="A68" t="s">
        <v>379</v>
      </c>
      <c r="B68" t="s">
        <v>365</v>
      </c>
      <c r="C68" t="s">
        <v>251</v>
      </c>
      <c r="D68" t="s">
        <v>34</v>
      </c>
      <c r="E68" s="1">
        <v>4.0305530035891299E-20</v>
      </c>
      <c r="F68" t="s">
        <v>35</v>
      </c>
      <c r="G68" t="s">
        <v>47</v>
      </c>
      <c r="H68" t="str">
        <f t="shared" si="1"/>
        <v>RLRT</v>
      </c>
      <c r="J68">
        <v>119</v>
      </c>
      <c r="K68">
        <v>756</v>
      </c>
      <c r="L68" t="b">
        <v>1</v>
      </c>
      <c r="M68" t="b">
        <v>0</v>
      </c>
      <c r="N68" t="s">
        <v>380</v>
      </c>
      <c r="O68" t="s">
        <v>365</v>
      </c>
      <c r="P68" s="1">
        <v>4.18E-35</v>
      </c>
      <c r="Q68" t="s">
        <v>70</v>
      </c>
      <c r="R68" t="s">
        <v>41</v>
      </c>
      <c r="S68">
        <v>1556</v>
      </c>
      <c r="T68">
        <v>411881</v>
      </c>
      <c r="U68" t="s">
        <v>365</v>
      </c>
      <c r="V68" s="1">
        <v>6.1248157613427E-19</v>
      </c>
      <c r="W68" t="s">
        <v>678</v>
      </c>
      <c r="X68" t="s">
        <v>381</v>
      </c>
      <c r="Y68">
        <v>503</v>
      </c>
      <c r="Z68">
        <v>256364</v>
      </c>
      <c r="AA68" t="s">
        <v>201</v>
      </c>
      <c r="AH68" t="s">
        <v>365</v>
      </c>
      <c r="AI68" t="s">
        <v>365</v>
      </c>
    </row>
    <row r="69" spans="1:35" x14ac:dyDescent="0.2">
      <c r="A69" t="s">
        <v>382</v>
      </c>
      <c r="B69" t="s">
        <v>86</v>
      </c>
      <c r="C69" t="s">
        <v>33</v>
      </c>
      <c r="D69" t="s">
        <v>34</v>
      </c>
      <c r="E69" s="1">
        <v>2.2661502364351498E-19</v>
      </c>
      <c r="F69" t="s">
        <v>35</v>
      </c>
      <c r="G69" t="s">
        <v>47</v>
      </c>
      <c r="H69" t="str">
        <f t="shared" si="1"/>
        <v>RLRT</v>
      </c>
      <c r="I69" t="s">
        <v>383</v>
      </c>
      <c r="J69">
        <v>1424</v>
      </c>
      <c r="K69">
        <v>10275</v>
      </c>
      <c r="L69" t="b">
        <v>1</v>
      </c>
      <c r="M69" t="b">
        <v>0</v>
      </c>
      <c r="N69" t="s">
        <v>384</v>
      </c>
      <c r="O69" t="s">
        <v>86</v>
      </c>
      <c r="P69" s="1">
        <v>1.69E-238</v>
      </c>
      <c r="Q69" t="s">
        <v>385</v>
      </c>
      <c r="R69" t="s">
        <v>75</v>
      </c>
      <c r="S69">
        <v>3665</v>
      </c>
      <c r="T69">
        <v>411559</v>
      </c>
      <c r="U69" t="s">
        <v>86</v>
      </c>
      <c r="V69" s="1">
        <v>1.03756965931081E-125</v>
      </c>
      <c r="W69" t="s">
        <v>681</v>
      </c>
      <c r="X69" t="s">
        <v>386</v>
      </c>
      <c r="Y69">
        <v>2275</v>
      </c>
      <c r="Z69">
        <v>256510</v>
      </c>
      <c r="AA69" t="s">
        <v>201</v>
      </c>
      <c r="AB69" t="s">
        <v>387</v>
      </c>
      <c r="AH69" t="s">
        <v>86</v>
      </c>
      <c r="AI69" t="s">
        <v>86</v>
      </c>
    </row>
    <row r="70" spans="1:35" x14ac:dyDescent="0.2">
      <c r="A70" t="s">
        <v>388</v>
      </c>
      <c r="B70" t="s">
        <v>146</v>
      </c>
      <c r="C70" t="s">
        <v>33</v>
      </c>
      <c r="D70" t="s">
        <v>34</v>
      </c>
      <c r="E70" s="1">
        <v>3.2203818047714898E-19</v>
      </c>
      <c r="F70" t="s">
        <v>35</v>
      </c>
      <c r="G70" t="s">
        <v>36</v>
      </c>
      <c r="H70" t="str">
        <f t="shared" si="1"/>
        <v>RLRT</v>
      </c>
      <c r="J70">
        <v>58</v>
      </c>
      <c r="K70">
        <v>325</v>
      </c>
      <c r="L70" t="b">
        <v>1</v>
      </c>
      <c r="M70" t="b">
        <v>0</v>
      </c>
      <c r="N70" t="s">
        <v>389</v>
      </c>
      <c r="O70" t="s">
        <v>146</v>
      </c>
      <c r="P70" s="1">
        <v>2.4299999999999999E-33</v>
      </c>
      <c r="Q70" t="s">
        <v>70</v>
      </c>
      <c r="R70" t="s">
        <v>41</v>
      </c>
      <c r="S70">
        <v>624</v>
      </c>
      <c r="T70">
        <v>409926</v>
      </c>
      <c r="U70" t="s">
        <v>146</v>
      </c>
      <c r="V70" s="1">
        <v>3.7382796700610296E-18</v>
      </c>
      <c r="W70" t="s">
        <v>680</v>
      </c>
      <c r="Y70">
        <v>118</v>
      </c>
      <c r="Z70">
        <v>255118</v>
      </c>
      <c r="AH70" t="s">
        <v>146</v>
      </c>
      <c r="AI70" t="s">
        <v>146</v>
      </c>
    </row>
    <row r="71" spans="1:35" x14ac:dyDescent="0.2">
      <c r="A71" t="s">
        <v>390</v>
      </c>
      <c r="B71" t="s">
        <v>245</v>
      </c>
      <c r="C71" t="s">
        <v>33</v>
      </c>
      <c r="D71" t="s">
        <v>34</v>
      </c>
      <c r="E71" s="1">
        <v>4.4647707209582897E-19</v>
      </c>
      <c r="F71" t="s">
        <v>35</v>
      </c>
      <c r="G71" t="s">
        <v>36</v>
      </c>
      <c r="H71" t="str">
        <f t="shared" si="1"/>
        <v>RLRT</v>
      </c>
      <c r="I71" t="s">
        <v>391</v>
      </c>
      <c r="J71">
        <v>308</v>
      </c>
      <c r="K71">
        <v>1832</v>
      </c>
      <c r="L71" t="b">
        <v>0</v>
      </c>
      <c r="M71" t="b">
        <v>0</v>
      </c>
      <c r="N71" t="s">
        <v>346</v>
      </c>
      <c r="O71" t="s">
        <v>83</v>
      </c>
      <c r="P71" s="1">
        <v>4.08E-41</v>
      </c>
      <c r="Q71" t="s">
        <v>70</v>
      </c>
      <c r="R71" t="s">
        <v>41</v>
      </c>
      <c r="S71">
        <v>3255</v>
      </c>
      <c r="T71">
        <v>376129</v>
      </c>
      <c r="U71" t="s">
        <v>83</v>
      </c>
      <c r="V71" s="1">
        <v>1.3444678062511701E-16</v>
      </c>
      <c r="W71" t="s">
        <v>676</v>
      </c>
      <c r="Y71">
        <v>2663</v>
      </c>
      <c r="Z71">
        <v>233721</v>
      </c>
      <c r="AF71" t="s">
        <v>392</v>
      </c>
      <c r="AG71" t="s">
        <v>393</v>
      </c>
      <c r="AH71" t="s">
        <v>248</v>
      </c>
      <c r="AI71" t="s">
        <v>83</v>
      </c>
    </row>
    <row r="72" spans="1:35" x14ac:dyDescent="0.2">
      <c r="A72" t="s">
        <v>394</v>
      </c>
      <c r="B72" t="s">
        <v>395</v>
      </c>
      <c r="C72" t="s">
        <v>33</v>
      </c>
      <c r="D72" t="s">
        <v>34</v>
      </c>
      <c r="E72" s="1">
        <v>5.2209221797730804E-19</v>
      </c>
      <c r="F72" t="s">
        <v>35</v>
      </c>
      <c r="G72" t="s">
        <v>47</v>
      </c>
      <c r="H72" t="str">
        <f t="shared" si="1"/>
        <v>RLRT</v>
      </c>
      <c r="I72" t="s">
        <v>396</v>
      </c>
      <c r="J72">
        <v>254</v>
      </c>
      <c r="K72">
        <v>1022</v>
      </c>
      <c r="L72" t="b">
        <v>1</v>
      </c>
      <c r="M72" t="b">
        <v>0</v>
      </c>
      <c r="N72" t="s">
        <v>346</v>
      </c>
      <c r="O72" t="s">
        <v>397</v>
      </c>
      <c r="P72" s="1">
        <v>2.2299999999999998E-307</v>
      </c>
      <c r="Q72" t="s">
        <v>398</v>
      </c>
      <c r="R72" t="s">
        <v>75</v>
      </c>
      <c r="S72">
        <v>313</v>
      </c>
      <c r="T72">
        <v>419189</v>
      </c>
      <c r="U72" t="s">
        <v>399</v>
      </c>
      <c r="V72" s="1">
        <v>3.7950000000000002E-170</v>
      </c>
      <c r="W72" t="s">
        <v>684</v>
      </c>
      <c r="X72" t="s">
        <v>400</v>
      </c>
      <c r="Y72">
        <v>89</v>
      </c>
      <c r="Z72">
        <v>179876</v>
      </c>
      <c r="AA72" t="s">
        <v>201</v>
      </c>
      <c r="AB72" t="s">
        <v>401</v>
      </c>
      <c r="AC72" t="s">
        <v>402</v>
      </c>
      <c r="AF72" t="s">
        <v>403</v>
      </c>
      <c r="AG72" t="s">
        <v>404</v>
      </c>
      <c r="AH72" t="s">
        <v>405</v>
      </c>
      <c r="AI72" t="s">
        <v>406</v>
      </c>
    </row>
    <row r="73" spans="1:35" x14ac:dyDescent="0.2">
      <c r="A73" t="s">
        <v>407</v>
      </c>
      <c r="B73" t="s">
        <v>295</v>
      </c>
      <c r="C73" t="s">
        <v>33</v>
      </c>
      <c r="D73" t="s">
        <v>34</v>
      </c>
      <c r="E73" s="1">
        <v>7.9975740306961801E-19</v>
      </c>
      <c r="F73" t="s">
        <v>35</v>
      </c>
      <c r="G73" t="s">
        <v>47</v>
      </c>
      <c r="H73" t="str">
        <f t="shared" si="1"/>
        <v>RLRT</v>
      </c>
      <c r="J73">
        <v>318</v>
      </c>
      <c r="K73">
        <v>2196</v>
      </c>
      <c r="L73" t="b">
        <v>1</v>
      </c>
      <c r="M73" t="b">
        <v>1</v>
      </c>
      <c r="N73" t="s">
        <v>297</v>
      </c>
    </row>
    <row r="74" spans="1:35" x14ac:dyDescent="0.2">
      <c r="A74" t="s">
        <v>408</v>
      </c>
      <c r="B74" t="s">
        <v>57</v>
      </c>
      <c r="C74" t="s">
        <v>33</v>
      </c>
      <c r="D74" t="s">
        <v>34</v>
      </c>
      <c r="E74" s="1">
        <v>5.5244285483276501E-18</v>
      </c>
      <c r="F74" t="s">
        <v>320</v>
      </c>
      <c r="G74" t="s">
        <v>47</v>
      </c>
      <c r="H74" t="str">
        <f t="shared" si="1"/>
        <v>RLRT</v>
      </c>
      <c r="I74" t="s">
        <v>409</v>
      </c>
      <c r="J74">
        <v>3</v>
      </c>
      <c r="K74">
        <v>32</v>
      </c>
      <c r="L74" t="b">
        <v>0</v>
      </c>
      <c r="M74" t="b">
        <v>0</v>
      </c>
      <c r="N74" t="s">
        <v>54</v>
      </c>
      <c r="U74" t="s">
        <v>57</v>
      </c>
      <c r="V74" s="1">
        <v>9.4241114120989205E-17</v>
      </c>
      <c r="W74" t="s">
        <v>678</v>
      </c>
      <c r="X74" t="s">
        <v>410</v>
      </c>
      <c r="Y74">
        <v>33</v>
      </c>
      <c r="Z74">
        <v>256417</v>
      </c>
      <c r="AA74" t="s">
        <v>185</v>
      </c>
      <c r="AI74" t="s">
        <v>57</v>
      </c>
    </row>
    <row r="75" spans="1:35" x14ac:dyDescent="0.2">
      <c r="A75" t="s">
        <v>411</v>
      </c>
      <c r="B75" t="s">
        <v>46</v>
      </c>
      <c r="C75" t="s">
        <v>33</v>
      </c>
      <c r="D75" t="s">
        <v>34</v>
      </c>
      <c r="E75" s="1">
        <v>5.8852129780234899E-18</v>
      </c>
      <c r="F75" t="s">
        <v>35</v>
      </c>
      <c r="G75" t="s">
        <v>47</v>
      </c>
      <c r="H75" t="str">
        <f t="shared" si="1"/>
        <v>RLRT</v>
      </c>
      <c r="J75">
        <v>246</v>
      </c>
      <c r="K75">
        <v>2156</v>
      </c>
      <c r="L75" t="b">
        <v>1</v>
      </c>
      <c r="M75" t="b">
        <v>0</v>
      </c>
      <c r="N75" t="s">
        <v>412</v>
      </c>
      <c r="O75" t="s">
        <v>51</v>
      </c>
      <c r="P75" s="1">
        <v>2.5999999999999999E-20</v>
      </c>
      <c r="Q75" t="s">
        <v>413</v>
      </c>
      <c r="R75" t="s">
        <v>41</v>
      </c>
      <c r="S75">
        <v>206</v>
      </c>
      <c r="T75">
        <v>412047</v>
      </c>
      <c r="U75" t="s">
        <v>51</v>
      </c>
      <c r="V75" s="1">
        <v>9.0838633014303697E-11</v>
      </c>
      <c r="W75" t="s">
        <v>677</v>
      </c>
      <c r="Y75">
        <v>121</v>
      </c>
      <c r="Z75">
        <v>256492</v>
      </c>
      <c r="AH75" t="s">
        <v>414</v>
      </c>
      <c r="AI75" t="s">
        <v>51</v>
      </c>
    </row>
    <row r="76" spans="1:35" x14ac:dyDescent="0.2">
      <c r="A76" t="s">
        <v>415</v>
      </c>
      <c r="B76" t="s">
        <v>51</v>
      </c>
      <c r="C76" t="s">
        <v>33</v>
      </c>
      <c r="D76" t="s">
        <v>34</v>
      </c>
      <c r="E76" s="1">
        <v>2.29002814732417E-17</v>
      </c>
      <c r="F76" t="s">
        <v>35</v>
      </c>
      <c r="G76" t="s">
        <v>47</v>
      </c>
      <c r="H76" t="str">
        <f t="shared" si="1"/>
        <v>RLRT</v>
      </c>
      <c r="I76" t="s">
        <v>416</v>
      </c>
      <c r="J76">
        <v>190</v>
      </c>
      <c r="K76">
        <v>2341</v>
      </c>
      <c r="L76" t="b">
        <v>1</v>
      </c>
      <c r="M76" t="b">
        <v>1</v>
      </c>
      <c r="N76" t="s">
        <v>417</v>
      </c>
      <c r="O76" t="s">
        <v>418</v>
      </c>
      <c r="P76" s="1">
        <v>4.4600000000000001E-248</v>
      </c>
      <c r="Q76" t="s">
        <v>109</v>
      </c>
      <c r="R76" t="s">
        <v>41</v>
      </c>
      <c r="S76">
        <v>3695</v>
      </c>
      <c r="T76">
        <v>419060</v>
      </c>
      <c r="U76" t="s">
        <v>418</v>
      </c>
      <c r="V76" s="1">
        <v>4.9370241227531501E-99</v>
      </c>
      <c r="W76" t="s">
        <v>681</v>
      </c>
      <c r="X76" t="s">
        <v>419</v>
      </c>
      <c r="Y76">
        <v>1026</v>
      </c>
      <c r="Z76">
        <v>261243</v>
      </c>
      <c r="AA76" t="s">
        <v>201</v>
      </c>
      <c r="AF76" t="s">
        <v>420</v>
      </c>
      <c r="AG76" t="s">
        <v>421</v>
      </c>
      <c r="AH76" t="s">
        <v>422</v>
      </c>
      <c r="AI76" t="s">
        <v>423</v>
      </c>
    </row>
    <row r="77" spans="1:35" x14ac:dyDescent="0.2">
      <c r="A77" t="s">
        <v>424</v>
      </c>
      <c r="B77" t="s">
        <v>141</v>
      </c>
      <c r="C77" t="s">
        <v>33</v>
      </c>
      <c r="D77" t="s">
        <v>34</v>
      </c>
      <c r="E77" s="1">
        <v>6.3257210005286996E-17</v>
      </c>
      <c r="F77" t="s">
        <v>89</v>
      </c>
      <c r="G77" t="s">
        <v>36</v>
      </c>
      <c r="H77" t="str">
        <f t="shared" si="1"/>
        <v>score</v>
      </c>
      <c r="I77" t="s">
        <v>425</v>
      </c>
      <c r="J77">
        <v>35</v>
      </c>
      <c r="K77">
        <v>335</v>
      </c>
      <c r="L77" t="b">
        <v>1</v>
      </c>
      <c r="M77" t="b">
        <v>0</v>
      </c>
      <c r="N77" t="s">
        <v>346</v>
      </c>
      <c r="O77" t="s">
        <v>127</v>
      </c>
      <c r="P77" s="1">
        <v>2.4999999999999998E-22</v>
      </c>
      <c r="Q77" t="s">
        <v>56</v>
      </c>
      <c r="R77" t="s">
        <v>41</v>
      </c>
      <c r="S77">
        <v>774</v>
      </c>
      <c r="T77">
        <v>378217</v>
      </c>
      <c r="U77" t="s">
        <v>127</v>
      </c>
      <c r="V77" s="1">
        <v>1.1965765871712199E-13</v>
      </c>
      <c r="W77" t="s">
        <v>677</v>
      </c>
      <c r="Y77">
        <v>422</v>
      </c>
      <c r="Z77">
        <v>235112</v>
      </c>
      <c r="AG77" t="s">
        <v>426</v>
      </c>
      <c r="AH77" t="s">
        <v>377</v>
      </c>
      <c r="AI77" t="s">
        <v>129</v>
      </c>
    </row>
    <row r="78" spans="1:35" x14ac:dyDescent="0.2">
      <c r="A78" t="s">
        <v>427</v>
      </c>
      <c r="B78" t="s">
        <v>50</v>
      </c>
      <c r="C78" t="s">
        <v>33</v>
      </c>
      <c r="D78" t="s">
        <v>34</v>
      </c>
      <c r="E78" s="1">
        <v>2.7755575615628899E-16</v>
      </c>
      <c r="F78" t="s">
        <v>35</v>
      </c>
      <c r="G78" t="s">
        <v>36</v>
      </c>
      <c r="H78" t="str">
        <f t="shared" si="1"/>
        <v>RLRT</v>
      </c>
      <c r="I78" t="s">
        <v>428</v>
      </c>
      <c r="J78">
        <v>224</v>
      </c>
      <c r="K78">
        <v>1684</v>
      </c>
      <c r="L78" t="b">
        <v>1</v>
      </c>
      <c r="M78" t="b">
        <v>0</v>
      </c>
      <c r="N78" t="s">
        <v>429</v>
      </c>
      <c r="O78" t="s">
        <v>51</v>
      </c>
      <c r="P78" s="1">
        <v>1.48E-43</v>
      </c>
      <c r="Q78" t="s">
        <v>109</v>
      </c>
      <c r="R78" t="s">
        <v>41</v>
      </c>
      <c r="S78">
        <v>3539</v>
      </c>
      <c r="T78">
        <v>412047</v>
      </c>
      <c r="U78" t="s">
        <v>51</v>
      </c>
      <c r="V78" s="1">
        <v>1.2085135235143001E-23</v>
      </c>
      <c r="W78" t="s">
        <v>675</v>
      </c>
      <c r="Y78">
        <v>2152</v>
      </c>
      <c r="Z78">
        <v>256492</v>
      </c>
      <c r="AH78" t="s">
        <v>430</v>
      </c>
      <c r="AI78" t="s">
        <v>431</v>
      </c>
    </row>
    <row r="79" spans="1:35" x14ac:dyDescent="0.2">
      <c r="A79" t="s">
        <v>432</v>
      </c>
      <c r="B79" t="s">
        <v>165</v>
      </c>
      <c r="C79" t="s">
        <v>33</v>
      </c>
      <c r="D79" t="s">
        <v>34</v>
      </c>
      <c r="E79" s="1">
        <v>7.9748623802652004E-16</v>
      </c>
      <c r="F79" t="s">
        <v>89</v>
      </c>
      <c r="G79" t="s">
        <v>36</v>
      </c>
      <c r="H79" t="str">
        <f t="shared" si="1"/>
        <v>score</v>
      </c>
      <c r="J79">
        <v>22</v>
      </c>
      <c r="K79">
        <v>259</v>
      </c>
      <c r="L79" t="b">
        <v>1</v>
      </c>
      <c r="M79" t="b">
        <v>0</v>
      </c>
      <c r="N79" t="s">
        <v>433</v>
      </c>
      <c r="O79" t="s">
        <v>191</v>
      </c>
      <c r="P79" s="1">
        <v>1.8499999999999999E-29</v>
      </c>
      <c r="Q79" t="s">
        <v>56</v>
      </c>
      <c r="R79" t="s">
        <v>41</v>
      </c>
      <c r="S79">
        <v>587</v>
      </c>
      <c r="T79">
        <v>411757</v>
      </c>
      <c r="U79" t="s">
        <v>191</v>
      </c>
      <c r="V79" s="1">
        <v>3.8976409064159702E-17</v>
      </c>
      <c r="W79" t="s">
        <v>677</v>
      </c>
      <c r="Y79">
        <v>315</v>
      </c>
      <c r="Z79">
        <v>256301</v>
      </c>
      <c r="AH79" t="s">
        <v>222</v>
      </c>
      <c r="AI79" t="s">
        <v>222</v>
      </c>
    </row>
    <row r="80" spans="1:35" x14ac:dyDescent="0.2">
      <c r="A80" t="s">
        <v>434</v>
      </c>
      <c r="B80" t="s">
        <v>435</v>
      </c>
      <c r="C80" t="s">
        <v>33</v>
      </c>
      <c r="D80" t="s">
        <v>34</v>
      </c>
      <c r="E80" s="1">
        <v>9.9920072216264108E-16</v>
      </c>
      <c r="F80" t="s">
        <v>35</v>
      </c>
      <c r="G80" t="s">
        <v>36</v>
      </c>
      <c r="H80" t="str">
        <f t="shared" si="1"/>
        <v>RLRT</v>
      </c>
      <c r="I80" t="s">
        <v>436</v>
      </c>
      <c r="J80">
        <v>176</v>
      </c>
      <c r="K80">
        <v>1033</v>
      </c>
      <c r="L80" t="b">
        <v>1</v>
      </c>
      <c r="M80" t="b">
        <v>0</v>
      </c>
      <c r="N80" t="s">
        <v>437</v>
      </c>
      <c r="O80" t="s">
        <v>435</v>
      </c>
      <c r="P80" s="1">
        <v>4.0900000000000003E-27</v>
      </c>
      <c r="Q80" t="s">
        <v>63</v>
      </c>
      <c r="R80" t="s">
        <v>41</v>
      </c>
      <c r="S80">
        <v>759</v>
      </c>
      <c r="T80">
        <v>377669</v>
      </c>
      <c r="U80" t="s">
        <v>435</v>
      </c>
      <c r="V80" s="1">
        <v>1.7043777803354599E-27</v>
      </c>
      <c r="W80" t="s">
        <v>675</v>
      </c>
      <c r="Y80">
        <v>947</v>
      </c>
      <c r="Z80">
        <v>234781</v>
      </c>
      <c r="AH80" t="s">
        <v>435</v>
      </c>
      <c r="AI80" t="s">
        <v>435</v>
      </c>
    </row>
    <row r="81" spans="1:35" x14ac:dyDescent="0.2">
      <c r="A81" t="s">
        <v>438</v>
      </c>
      <c r="B81" t="s">
        <v>239</v>
      </c>
      <c r="C81" t="s">
        <v>251</v>
      </c>
      <c r="D81" t="s">
        <v>34</v>
      </c>
      <c r="E81" s="1">
        <v>1.7763568394002501E-15</v>
      </c>
      <c r="F81" t="s">
        <v>35</v>
      </c>
      <c r="G81" t="s">
        <v>47</v>
      </c>
      <c r="H81" t="str">
        <f t="shared" si="1"/>
        <v>RLRT</v>
      </c>
      <c r="J81">
        <v>183</v>
      </c>
      <c r="K81">
        <v>626</v>
      </c>
      <c r="L81" t="b">
        <v>1</v>
      </c>
      <c r="M81" t="b">
        <v>0</v>
      </c>
      <c r="N81" t="s">
        <v>339</v>
      </c>
      <c r="O81" t="s">
        <v>239</v>
      </c>
      <c r="P81" s="1">
        <v>1.6799999999999999E-31</v>
      </c>
      <c r="Q81" t="s">
        <v>439</v>
      </c>
      <c r="R81" t="s">
        <v>75</v>
      </c>
      <c r="S81">
        <v>72</v>
      </c>
      <c r="T81">
        <v>329317</v>
      </c>
      <c r="U81" t="s">
        <v>239</v>
      </c>
      <c r="V81" s="1">
        <v>8.6221464034871095E-20</v>
      </c>
      <c r="W81" t="s">
        <v>678</v>
      </c>
      <c r="X81" t="s">
        <v>440</v>
      </c>
      <c r="Y81">
        <v>47</v>
      </c>
      <c r="Z81">
        <v>204350</v>
      </c>
      <c r="AA81" t="s">
        <v>201</v>
      </c>
      <c r="AH81" t="s">
        <v>239</v>
      </c>
      <c r="AI81" t="s">
        <v>239</v>
      </c>
    </row>
    <row r="82" spans="1:35" x14ac:dyDescent="0.2">
      <c r="A82" t="s">
        <v>441</v>
      </c>
      <c r="B82" t="s">
        <v>71</v>
      </c>
      <c r="C82" t="s">
        <v>251</v>
      </c>
      <c r="D82" t="s">
        <v>34</v>
      </c>
      <c r="E82" s="1">
        <v>3.7192471324942697E-15</v>
      </c>
      <c r="F82" t="s">
        <v>35</v>
      </c>
      <c r="G82" t="s">
        <v>47</v>
      </c>
      <c r="H82" t="str">
        <f t="shared" si="1"/>
        <v>RLRT</v>
      </c>
      <c r="I82" t="s">
        <v>442</v>
      </c>
      <c r="J82">
        <v>836</v>
      </c>
      <c r="K82">
        <v>6152</v>
      </c>
      <c r="L82" t="b">
        <v>1</v>
      </c>
      <c r="M82" t="b">
        <v>0</v>
      </c>
      <c r="N82" t="s">
        <v>443</v>
      </c>
      <c r="O82" t="s">
        <v>71</v>
      </c>
      <c r="P82" s="1">
        <v>7.4700000000000005E-13</v>
      </c>
      <c r="Q82" t="s">
        <v>444</v>
      </c>
      <c r="R82" t="s">
        <v>75</v>
      </c>
      <c r="S82">
        <v>47</v>
      </c>
      <c r="T82">
        <v>374810</v>
      </c>
      <c r="U82" t="s">
        <v>71</v>
      </c>
      <c r="V82" s="1">
        <v>9.0353941093664608E-12</v>
      </c>
      <c r="W82" t="s">
        <v>678</v>
      </c>
      <c r="X82" t="s">
        <v>445</v>
      </c>
      <c r="Y82">
        <v>1426</v>
      </c>
      <c r="Z82">
        <v>232971</v>
      </c>
      <c r="AA82" t="s">
        <v>201</v>
      </c>
      <c r="AH82" t="s">
        <v>71</v>
      </c>
      <c r="AI82" t="s">
        <v>71</v>
      </c>
    </row>
    <row r="83" spans="1:35" x14ac:dyDescent="0.2">
      <c r="A83" t="s">
        <v>446</v>
      </c>
      <c r="B83" t="s">
        <v>447</v>
      </c>
      <c r="C83" t="s">
        <v>251</v>
      </c>
      <c r="D83" t="s">
        <v>34</v>
      </c>
      <c r="E83" s="1">
        <v>1.3822276656583201E-14</v>
      </c>
      <c r="F83" t="s">
        <v>35</v>
      </c>
      <c r="G83" t="s">
        <v>36</v>
      </c>
      <c r="H83" t="str">
        <f t="shared" si="1"/>
        <v>RLRT</v>
      </c>
      <c r="I83" t="s">
        <v>448</v>
      </c>
      <c r="J83">
        <v>97</v>
      </c>
      <c r="K83">
        <v>338</v>
      </c>
      <c r="L83" t="b">
        <v>1</v>
      </c>
      <c r="M83" t="b">
        <v>0</v>
      </c>
      <c r="N83" t="s">
        <v>449</v>
      </c>
      <c r="O83" t="s">
        <v>447</v>
      </c>
      <c r="P83" s="1">
        <v>8.2100000000000005E-20</v>
      </c>
      <c r="Q83" t="s">
        <v>70</v>
      </c>
      <c r="R83" t="s">
        <v>41</v>
      </c>
      <c r="S83">
        <v>965</v>
      </c>
      <c r="T83">
        <v>394382</v>
      </c>
      <c r="U83" t="s">
        <v>447</v>
      </c>
      <c r="V83" s="1">
        <v>8.9296184508657896E-64</v>
      </c>
      <c r="W83" t="s">
        <v>679</v>
      </c>
      <c r="X83" t="s">
        <v>450</v>
      </c>
      <c r="Y83">
        <v>224</v>
      </c>
      <c r="Z83">
        <v>245260</v>
      </c>
      <c r="AA83" t="s">
        <v>185</v>
      </c>
      <c r="AH83" t="s">
        <v>447</v>
      </c>
      <c r="AI83" t="s">
        <v>447</v>
      </c>
    </row>
    <row r="84" spans="1:35" x14ac:dyDescent="0.2">
      <c r="A84" t="s">
        <v>451</v>
      </c>
      <c r="B84" t="s">
        <v>65</v>
      </c>
      <c r="C84" t="s">
        <v>33</v>
      </c>
      <c r="D84" t="s">
        <v>34</v>
      </c>
      <c r="E84" s="1">
        <v>2.18713935851156E-14</v>
      </c>
      <c r="F84" t="s">
        <v>35</v>
      </c>
      <c r="G84" t="s">
        <v>36</v>
      </c>
      <c r="H84" t="str">
        <f t="shared" si="1"/>
        <v>RLRT</v>
      </c>
      <c r="I84" t="s">
        <v>452</v>
      </c>
      <c r="J84">
        <v>170</v>
      </c>
      <c r="K84">
        <v>1575</v>
      </c>
      <c r="L84" t="b">
        <v>1</v>
      </c>
      <c r="M84" t="b">
        <v>1</v>
      </c>
      <c r="N84" t="s">
        <v>453</v>
      </c>
      <c r="O84" t="s">
        <v>65</v>
      </c>
      <c r="P84" s="1">
        <v>1.9800000000000001E-28</v>
      </c>
      <c r="Q84" t="s">
        <v>70</v>
      </c>
      <c r="R84" t="s">
        <v>41</v>
      </c>
      <c r="S84">
        <v>2748</v>
      </c>
      <c r="T84">
        <v>411604</v>
      </c>
      <c r="U84" t="s">
        <v>65</v>
      </c>
      <c r="V84" s="1">
        <v>2.72303531744534E-14</v>
      </c>
      <c r="W84" t="s">
        <v>675</v>
      </c>
      <c r="Y84">
        <v>2057</v>
      </c>
      <c r="Z84">
        <v>256197</v>
      </c>
      <c r="AB84" t="s">
        <v>454</v>
      </c>
      <c r="AH84" t="s">
        <v>65</v>
      </c>
      <c r="AI84" t="s">
        <v>65</v>
      </c>
    </row>
    <row r="85" spans="1:35" x14ac:dyDescent="0.2">
      <c r="A85" t="s">
        <v>455</v>
      </c>
      <c r="B85" t="s">
        <v>86</v>
      </c>
      <c r="C85" t="s">
        <v>33</v>
      </c>
      <c r="D85" t="s">
        <v>34</v>
      </c>
      <c r="E85" s="1">
        <v>3.91353616180368E-14</v>
      </c>
      <c r="F85" t="s">
        <v>35</v>
      </c>
      <c r="G85" t="s">
        <v>36</v>
      </c>
      <c r="H85" t="str">
        <f t="shared" si="1"/>
        <v>RLRT</v>
      </c>
      <c r="J85">
        <v>246</v>
      </c>
      <c r="K85">
        <v>2499</v>
      </c>
      <c r="L85" t="b">
        <v>1</v>
      </c>
      <c r="M85" t="b">
        <v>0</v>
      </c>
      <c r="N85" t="s">
        <v>456</v>
      </c>
      <c r="O85" t="s">
        <v>86</v>
      </c>
      <c r="P85" s="1">
        <v>4.7700000000000001E-39</v>
      </c>
      <c r="Q85" t="s">
        <v>70</v>
      </c>
      <c r="R85" t="s">
        <v>41</v>
      </c>
      <c r="S85">
        <v>3739</v>
      </c>
      <c r="T85">
        <v>412086</v>
      </c>
      <c r="U85" t="s">
        <v>86</v>
      </c>
      <c r="V85" s="1">
        <v>5.6565086533197403E-18</v>
      </c>
      <c r="W85" t="s">
        <v>675</v>
      </c>
      <c r="Y85">
        <v>2079</v>
      </c>
      <c r="Z85">
        <v>256510</v>
      </c>
      <c r="AD85" t="s">
        <v>457</v>
      </c>
      <c r="AE85" t="s">
        <v>458</v>
      </c>
      <c r="AH85" t="s">
        <v>86</v>
      </c>
      <c r="AI85" t="s">
        <v>86</v>
      </c>
    </row>
    <row r="86" spans="1:35" x14ac:dyDescent="0.2">
      <c r="A86" t="s">
        <v>459</v>
      </c>
      <c r="B86" t="s">
        <v>42</v>
      </c>
      <c r="C86" t="s">
        <v>251</v>
      </c>
      <c r="D86" t="s">
        <v>34</v>
      </c>
      <c r="E86" s="1">
        <v>1.02751140929058E-13</v>
      </c>
      <c r="F86" t="s">
        <v>35</v>
      </c>
      <c r="G86" t="s">
        <v>47</v>
      </c>
      <c r="H86" t="str">
        <f t="shared" si="1"/>
        <v>RLRT</v>
      </c>
      <c r="I86" t="s">
        <v>460</v>
      </c>
      <c r="J86">
        <v>253</v>
      </c>
      <c r="K86">
        <v>1147</v>
      </c>
      <c r="L86" t="b">
        <v>1</v>
      </c>
      <c r="M86" t="b">
        <v>1</v>
      </c>
      <c r="N86" t="s">
        <v>461</v>
      </c>
      <c r="O86" t="s">
        <v>86</v>
      </c>
      <c r="P86" s="1">
        <v>9.4700000000000005E-43</v>
      </c>
      <c r="Q86" t="s">
        <v>70</v>
      </c>
      <c r="R86" t="s">
        <v>41</v>
      </c>
      <c r="S86">
        <v>2172</v>
      </c>
      <c r="T86">
        <v>412086</v>
      </c>
      <c r="U86" t="s">
        <v>86</v>
      </c>
      <c r="V86" s="1">
        <v>1.46679258981606E-15</v>
      </c>
      <c r="W86" t="s">
        <v>675</v>
      </c>
      <c r="Y86">
        <v>2840</v>
      </c>
      <c r="Z86">
        <v>256510</v>
      </c>
      <c r="AH86" t="s">
        <v>462</v>
      </c>
      <c r="AI86" t="s">
        <v>462</v>
      </c>
    </row>
    <row r="87" spans="1:35" x14ac:dyDescent="0.2">
      <c r="A87" t="s">
        <v>463</v>
      </c>
      <c r="B87" t="s">
        <v>464</v>
      </c>
      <c r="C87" t="s">
        <v>33</v>
      </c>
      <c r="D87" t="s">
        <v>34</v>
      </c>
      <c r="E87" s="1">
        <v>1.6153745008296E-13</v>
      </c>
      <c r="F87" t="s">
        <v>35</v>
      </c>
      <c r="G87" t="s">
        <v>36</v>
      </c>
      <c r="H87" t="str">
        <f t="shared" si="1"/>
        <v>RLRT</v>
      </c>
      <c r="I87" t="s">
        <v>465</v>
      </c>
      <c r="J87">
        <v>85</v>
      </c>
      <c r="K87">
        <v>828</v>
      </c>
      <c r="L87" t="b">
        <v>0</v>
      </c>
      <c r="M87" t="b">
        <v>0</v>
      </c>
      <c r="N87" t="s">
        <v>346</v>
      </c>
      <c r="O87" t="s">
        <v>191</v>
      </c>
      <c r="P87" s="1">
        <v>1.3800000000000001E-19</v>
      </c>
      <c r="Q87" t="s">
        <v>70</v>
      </c>
      <c r="R87" t="s">
        <v>41</v>
      </c>
      <c r="S87">
        <v>1452</v>
      </c>
      <c r="T87">
        <v>411757</v>
      </c>
      <c r="U87" t="s">
        <v>191</v>
      </c>
      <c r="V87" s="1">
        <v>1.7891511796899099E-10</v>
      </c>
      <c r="W87" t="s">
        <v>680</v>
      </c>
      <c r="Y87">
        <v>926</v>
      </c>
      <c r="Z87">
        <v>256301</v>
      </c>
      <c r="AE87" t="s">
        <v>466</v>
      </c>
      <c r="AH87" t="s">
        <v>467</v>
      </c>
      <c r="AI87" t="s">
        <v>191</v>
      </c>
    </row>
    <row r="88" spans="1:35" x14ac:dyDescent="0.2">
      <c r="A88" t="s">
        <v>468</v>
      </c>
      <c r="B88" t="s">
        <v>178</v>
      </c>
      <c r="C88" t="s">
        <v>33</v>
      </c>
      <c r="D88" t="s">
        <v>34</v>
      </c>
      <c r="E88" s="1">
        <v>1.8629542353210099E-13</v>
      </c>
      <c r="F88" t="s">
        <v>35</v>
      </c>
      <c r="G88" t="s">
        <v>47</v>
      </c>
      <c r="H88" t="str">
        <f t="shared" si="1"/>
        <v>RLRT</v>
      </c>
      <c r="J88">
        <v>239</v>
      </c>
      <c r="K88">
        <v>1191</v>
      </c>
      <c r="L88" t="b">
        <v>1</v>
      </c>
      <c r="M88" t="b">
        <v>1</v>
      </c>
      <c r="N88" t="s">
        <v>469</v>
      </c>
      <c r="O88" t="s">
        <v>178</v>
      </c>
      <c r="P88" s="1">
        <v>8.8099999999999995E-39</v>
      </c>
      <c r="Q88" t="s">
        <v>470</v>
      </c>
      <c r="R88" t="s">
        <v>75</v>
      </c>
      <c r="S88">
        <v>1359</v>
      </c>
      <c r="T88">
        <v>410273</v>
      </c>
      <c r="U88" t="s">
        <v>178</v>
      </c>
      <c r="V88" s="1">
        <v>9.4846806810073006E-118</v>
      </c>
      <c r="W88" t="s">
        <v>679</v>
      </c>
      <c r="X88" t="s">
        <v>471</v>
      </c>
      <c r="Y88">
        <v>2248</v>
      </c>
      <c r="Z88">
        <v>255481</v>
      </c>
      <c r="AA88" t="s">
        <v>185</v>
      </c>
      <c r="AH88" t="s">
        <v>472</v>
      </c>
      <c r="AI88" t="s">
        <v>472</v>
      </c>
    </row>
    <row r="89" spans="1:35" x14ac:dyDescent="0.2">
      <c r="A89" t="s">
        <v>473</v>
      </c>
      <c r="B89" t="s">
        <v>239</v>
      </c>
      <c r="C89" t="s">
        <v>33</v>
      </c>
      <c r="D89" t="s">
        <v>34</v>
      </c>
      <c r="E89" s="1">
        <v>2.6484370252433099E-13</v>
      </c>
      <c r="F89" t="s">
        <v>35</v>
      </c>
      <c r="G89" t="s">
        <v>47</v>
      </c>
      <c r="H89" t="str">
        <f t="shared" si="1"/>
        <v>RLRT</v>
      </c>
      <c r="J89">
        <v>62</v>
      </c>
      <c r="K89">
        <v>472</v>
      </c>
      <c r="L89" t="b">
        <v>1</v>
      </c>
      <c r="M89" t="b">
        <v>0</v>
      </c>
      <c r="N89" t="s">
        <v>241</v>
      </c>
      <c r="O89" t="s">
        <v>239</v>
      </c>
      <c r="P89" s="1">
        <v>1.54E-11</v>
      </c>
      <c r="Q89" t="s">
        <v>70</v>
      </c>
      <c r="R89" t="s">
        <v>41</v>
      </c>
      <c r="S89">
        <v>573</v>
      </c>
      <c r="T89">
        <v>329317</v>
      </c>
      <c r="U89" t="s">
        <v>239</v>
      </c>
      <c r="V89" s="1">
        <v>7.1244476141775697E-23</v>
      </c>
      <c r="W89" t="s">
        <v>678</v>
      </c>
      <c r="X89" t="s">
        <v>474</v>
      </c>
      <c r="Y89">
        <v>102</v>
      </c>
      <c r="Z89">
        <v>204350</v>
      </c>
      <c r="AA89" t="s">
        <v>185</v>
      </c>
      <c r="AH89" t="s">
        <v>239</v>
      </c>
      <c r="AI89" t="s">
        <v>239</v>
      </c>
    </row>
    <row r="90" spans="1:35" x14ac:dyDescent="0.2">
      <c r="A90" t="s">
        <v>475</v>
      </c>
      <c r="B90" t="s">
        <v>160</v>
      </c>
      <c r="C90" t="s">
        <v>33</v>
      </c>
      <c r="D90" t="s">
        <v>34</v>
      </c>
      <c r="E90" s="1">
        <v>3.0964120156795601E-13</v>
      </c>
      <c r="F90" t="s">
        <v>35</v>
      </c>
      <c r="G90" t="s">
        <v>36</v>
      </c>
      <c r="H90" t="str">
        <f t="shared" si="1"/>
        <v>RLRT</v>
      </c>
      <c r="J90">
        <v>85</v>
      </c>
      <c r="K90">
        <v>1392</v>
      </c>
      <c r="L90" t="b">
        <v>1</v>
      </c>
      <c r="M90" t="b">
        <v>1</v>
      </c>
      <c r="N90" t="s">
        <v>476</v>
      </c>
      <c r="U90" t="s">
        <v>135</v>
      </c>
      <c r="V90" s="1">
        <v>7.4560244297328397E-91</v>
      </c>
      <c r="W90" t="s">
        <v>679</v>
      </c>
      <c r="X90" t="s">
        <v>477</v>
      </c>
      <c r="Y90">
        <v>1379</v>
      </c>
      <c r="Z90">
        <v>255235</v>
      </c>
      <c r="AA90" t="s">
        <v>201</v>
      </c>
      <c r="AD90" t="s">
        <v>478</v>
      </c>
      <c r="AI90" t="s">
        <v>479</v>
      </c>
    </row>
    <row r="91" spans="1:35" x14ac:dyDescent="0.2">
      <c r="A91" t="s">
        <v>480</v>
      </c>
      <c r="B91" t="s">
        <v>86</v>
      </c>
      <c r="C91" t="s">
        <v>33</v>
      </c>
      <c r="D91" t="s">
        <v>34</v>
      </c>
      <c r="E91" s="1">
        <v>4.8394621643410604E-13</v>
      </c>
      <c r="F91" t="s">
        <v>217</v>
      </c>
      <c r="G91" t="s">
        <v>47</v>
      </c>
      <c r="H91" t="str">
        <f t="shared" si="1"/>
        <v>RLRT</v>
      </c>
      <c r="I91" t="s">
        <v>481</v>
      </c>
      <c r="J91">
        <v>60</v>
      </c>
      <c r="K91">
        <v>382</v>
      </c>
      <c r="L91" t="b">
        <v>1</v>
      </c>
      <c r="M91" t="b">
        <v>0</v>
      </c>
      <c r="N91" t="s">
        <v>38</v>
      </c>
    </row>
    <row r="92" spans="1:35" x14ac:dyDescent="0.2">
      <c r="A92" t="s">
        <v>482</v>
      </c>
      <c r="B92" t="s">
        <v>71</v>
      </c>
      <c r="C92" t="s">
        <v>33</v>
      </c>
      <c r="D92" t="s">
        <v>34</v>
      </c>
      <c r="E92" s="1">
        <v>5.7293059185781203E-13</v>
      </c>
      <c r="F92" t="s">
        <v>217</v>
      </c>
      <c r="G92" t="s">
        <v>47</v>
      </c>
      <c r="H92" t="str">
        <f t="shared" si="1"/>
        <v>RLRT</v>
      </c>
      <c r="I92" t="s">
        <v>483</v>
      </c>
      <c r="J92">
        <v>62</v>
      </c>
      <c r="K92">
        <v>203</v>
      </c>
      <c r="L92" t="b">
        <v>0</v>
      </c>
      <c r="M92" t="b">
        <v>0</v>
      </c>
      <c r="N92" t="s">
        <v>443</v>
      </c>
      <c r="U92" t="s">
        <v>71</v>
      </c>
      <c r="V92" s="1">
        <v>1.2415227053433E-17</v>
      </c>
      <c r="W92" t="s">
        <v>678</v>
      </c>
      <c r="X92" t="s">
        <v>484</v>
      </c>
      <c r="Y92">
        <v>30</v>
      </c>
      <c r="Z92">
        <v>232971</v>
      </c>
      <c r="AA92" t="s">
        <v>201</v>
      </c>
      <c r="AI92" t="s">
        <v>71</v>
      </c>
    </row>
    <row r="93" spans="1:35" x14ac:dyDescent="0.2">
      <c r="A93" t="s">
        <v>485</v>
      </c>
      <c r="B93" t="s">
        <v>86</v>
      </c>
      <c r="C93" t="s">
        <v>33</v>
      </c>
      <c r="D93" t="s">
        <v>34</v>
      </c>
      <c r="E93" s="1">
        <v>8.2128748246645995E-13</v>
      </c>
      <c r="F93" t="s">
        <v>35</v>
      </c>
      <c r="G93" t="s">
        <v>36</v>
      </c>
      <c r="H93" t="str">
        <f t="shared" si="1"/>
        <v>RLRT</v>
      </c>
      <c r="J93">
        <v>147</v>
      </c>
      <c r="K93">
        <v>484</v>
      </c>
      <c r="L93" t="b">
        <v>1</v>
      </c>
      <c r="M93" t="b">
        <v>0</v>
      </c>
      <c r="N93" t="s">
        <v>486</v>
      </c>
      <c r="O93" t="s">
        <v>86</v>
      </c>
      <c r="P93" s="1">
        <v>7.6000000000000002E-28</v>
      </c>
      <c r="Q93" t="s">
        <v>70</v>
      </c>
      <c r="R93" t="s">
        <v>41</v>
      </c>
      <c r="S93">
        <v>990</v>
      </c>
      <c r="T93">
        <v>412086</v>
      </c>
      <c r="U93" t="s">
        <v>86</v>
      </c>
      <c r="V93" s="1">
        <v>1.6761886293859E-9</v>
      </c>
      <c r="W93" t="s">
        <v>685</v>
      </c>
      <c r="Y93">
        <v>931</v>
      </c>
      <c r="Z93">
        <v>267769</v>
      </c>
      <c r="AH93" t="s">
        <v>86</v>
      </c>
      <c r="AI93" t="s">
        <v>86</v>
      </c>
    </row>
    <row r="94" spans="1:35" x14ac:dyDescent="0.2">
      <c r="A94" t="s">
        <v>487</v>
      </c>
      <c r="B94" t="s">
        <v>279</v>
      </c>
      <c r="C94" t="s">
        <v>33</v>
      </c>
      <c r="D94" t="s">
        <v>34</v>
      </c>
      <c r="E94" s="1">
        <v>1.4009904347744901E-12</v>
      </c>
      <c r="F94" t="s">
        <v>35</v>
      </c>
      <c r="G94" t="s">
        <v>36</v>
      </c>
      <c r="H94" t="str">
        <f t="shared" si="1"/>
        <v>RLRT</v>
      </c>
      <c r="J94">
        <v>325</v>
      </c>
      <c r="K94">
        <v>1938</v>
      </c>
      <c r="L94" t="b">
        <v>0</v>
      </c>
      <c r="M94" t="b">
        <v>0</v>
      </c>
      <c r="N94" t="s">
        <v>488</v>
      </c>
      <c r="O94" t="s">
        <v>489</v>
      </c>
      <c r="P94" s="1">
        <v>3.0599999999999998E-300</v>
      </c>
      <c r="Q94" t="s">
        <v>109</v>
      </c>
      <c r="R94" t="s">
        <v>41</v>
      </c>
      <c r="S94">
        <v>9656</v>
      </c>
      <c r="T94">
        <v>419184</v>
      </c>
      <c r="U94" t="s">
        <v>490</v>
      </c>
      <c r="V94" s="1">
        <v>1.01163932590257E-96</v>
      </c>
      <c r="W94" t="s">
        <v>677</v>
      </c>
      <c r="Y94">
        <v>788</v>
      </c>
      <c r="Z94">
        <v>261243</v>
      </c>
      <c r="AF94" t="s">
        <v>491</v>
      </c>
      <c r="AG94" t="s">
        <v>492</v>
      </c>
      <c r="AH94" t="s">
        <v>282</v>
      </c>
      <c r="AI94" t="s">
        <v>282</v>
      </c>
    </row>
    <row r="95" spans="1:35" x14ac:dyDescent="0.2">
      <c r="A95" t="s">
        <v>493</v>
      </c>
      <c r="B95" t="s">
        <v>51</v>
      </c>
      <c r="C95" t="s">
        <v>33</v>
      </c>
      <c r="D95" t="s">
        <v>33</v>
      </c>
      <c r="E95" s="1">
        <v>1.6199264152305699E-12</v>
      </c>
      <c r="F95" t="s">
        <v>35</v>
      </c>
      <c r="G95" t="s">
        <v>36</v>
      </c>
      <c r="H95" t="str">
        <f t="shared" si="1"/>
        <v>RLRT</v>
      </c>
      <c r="I95" t="s">
        <v>494</v>
      </c>
      <c r="J95">
        <v>74</v>
      </c>
      <c r="K95">
        <v>297</v>
      </c>
      <c r="L95" t="b">
        <v>1</v>
      </c>
      <c r="M95" t="b">
        <v>0</v>
      </c>
      <c r="N95" t="s">
        <v>495</v>
      </c>
      <c r="O95" t="s">
        <v>51</v>
      </c>
      <c r="P95" s="1">
        <v>3.2399999999999997E-33</v>
      </c>
      <c r="Q95" t="s">
        <v>63</v>
      </c>
      <c r="R95" t="s">
        <v>41</v>
      </c>
      <c r="S95">
        <v>327</v>
      </c>
      <c r="T95">
        <v>412047</v>
      </c>
      <c r="U95" t="s">
        <v>51</v>
      </c>
      <c r="V95" s="1">
        <v>5.2702979835200399E-14</v>
      </c>
      <c r="W95" t="s">
        <v>677</v>
      </c>
      <c r="Y95">
        <v>59</v>
      </c>
      <c r="Z95">
        <v>256492</v>
      </c>
      <c r="AH95" t="s">
        <v>496</v>
      </c>
      <c r="AI95" t="s">
        <v>51</v>
      </c>
    </row>
    <row r="96" spans="1:35" x14ac:dyDescent="0.2">
      <c r="A96" t="s">
        <v>497</v>
      </c>
      <c r="B96" t="s">
        <v>498</v>
      </c>
      <c r="C96" t="s">
        <v>33</v>
      </c>
      <c r="D96" t="s">
        <v>34</v>
      </c>
      <c r="E96" s="1">
        <v>1.6226464616409E-12</v>
      </c>
      <c r="F96" t="s">
        <v>35</v>
      </c>
      <c r="G96" t="s">
        <v>36</v>
      </c>
      <c r="H96" t="str">
        <f t="shared" si="1"/>
        <v>RLRT</v>
      </c>
      <c r="I96" t="s">
        <v>499</v>
      </c>
      <c r="J96">
        <v>76</v>
      </c>
      <c r="K96">
        <v>898</v>
      </c>
      <c r="L96" t="b">
        <v>1</v>
      </c>
      <c r="M96" t="b">
        <v>1</v>
      </c>
      <c r="N96" t="s">
        <v>500</v>
      </c>
      <c r="O96" t="s">
        <v>498</v>
      </c>
      <c r="P96" s="1">
        <v>1.4499999999999999E-100</v>
      </c>
      <c r="Q96" t="s">
        <v>109</v>
      </c>
      <c r="R96" t="s">
        <v>41</v>
      </c>
      <c r="S96">
        <v>6448</v>
      </c>
      <c r="T96">
        <v>377964</v>
      </c>
      <c r="U96" t="s">
        <v>498</v>
      </c>
      <c r="V96" s="1">
        <v>6.3379667430551301E-10</v>
      </c>
      <c r="W96" t="s">
        <v>675</v>
      </c>
      <c r="Y96">
        <v>1688</v>
      </c>
      <c r="Z96">
        <v>234932</v>
      </c>
      <c r="AE96" t="s">
        <v>501</v>
      </c>
      <c r="AG96" t="s">
        <v>502</v>
      </c>
      <c r="AH96" t="s">
        <v>503</v>
      </c>
      <c r="AI96" t="s">
        <v>498</v>
      </c>
    </row>
    <row r="97" spans="1:35" x14ac:dyDescent="0.2">
      <c r="A97" t="s">
        <v>504</v>
      </c>
      <c r="B97" t="s">
        <v>178</v>
      </c>
      <c r="C97" t="s">
        <v>33</v>
      </c>
      <c r="D97" t="s">
        <v>34</v>
      </c>
      <c r="E97" s="1">
        <v>2.02155372724436E-12</v>
      </c>
      <c r="F97" t="s">
        <v>320</v>
      </c>
      <c r="G97" t="s">
        <v>47</v>
      </c>
      <c r="H97" t="str">
        <f t="shared" si="1"/>
        <v>RLRT</v>
      </c>
      <c r="I97" t="s">
        <v>505</v>
      </c>
      <c r="J97">
        <v>22</v>
      </c>
      <c r="K97">
        <v>214</v>
      </c>
      <c r="L97" t="b">
        <v>1</v>
      </c>
      <c r="M97" t="b">
        <v>0</v>
      </c>
      <c r="N97" t="s">
        <v>506</v>
      </c>
      <c r="U97" t="s">
        <v>178</v>
      </c>
      <c r="V97" s="1">
        <v>4.6960966629767298E-79</v>
      </c>
      <c r="W97" t="s">
        <v>678</v>
      </c>
      <c r="X97" t="s">
        <v>507</v>
      </c>
      <c r="Y97">
        <v>1439</v>
      </c>
      <c r="Z97">
        <v>255481</v>
      </c>
      <c r="AA97" t="s">
        <v>508</v>
      </c>
      <c r="AI97" t="s">
        <v>181</v>
      </c>
    </row>
    <row r="98" spans="1:35" x14ac:dyDescent="0.2">
      <c r="A98" t="s">
        <v>509</v>
      </c>
      <c r="B98" t="s">
        <v>65</v>
      </c>
      <c r="C98" t="s">
        <v>33</v>
      </c>
      <c r="D98" t="s">
        <v>34</v>
      </c>
      <c r="E98" s="1">
        <v>3.1120652537213202E-12</v>
      </c>
      <c r="F98" t="s">
        <v>89</v>
      </c>
      <c r="G98" t="s">
        <v>36</v>
      </c>
      <c r="H98" t="str">
        <f t="shared" si="1"/>
        <v>score</v>
      </c>
      <c r="J98">
        <v>30</v>
      </c>
      <c r="K98">
        <v>285</v>
      </c>
      <c r="L98" t="b">
        <v>0</v>
      </c>
      <c r="M98" t="b">
        <v>0</v>
      </c>
      <c r="N98" t="s">
        <v>346</v>
      </c>
      <c r="O98" t="s">
        <v>65</v>
      </c>
      <c r="P98" s="1">
        <v>1.04E-12</v>
      </c>
      <c r="Q98" t="s">
        <v>70</v>
      </c>
      <c r="R98" t="s">
        <v>41</v>
      </c>
      <c r="S98">
        <v>1085</v>
      </c>
      <c r="T98">
        <v>411604</v>
      </c>
      <c r="AH98" t="s">
        <v>65</v>
      </c>
    </row>
    <row r="99" spans="1:35" x14ac:dyDescent="0.2">
      <c r="A99" t="s">
        <v>510</v>
      </c>
      <c r="B99" t="s">
        <v>106</v>
      </c>
      <c r="C99" t="s">
        <v>33</v>
      </c>
      <c r="D99" t="s">
        <v>34</v>
      </c>
      <c r="E99" s="1">
        <v>3.3739677718358499E-12</v>
      </c>
      <c r="F99" t="s">
        <v>35</v>
      </c>
      <c r="G99" t="s">
        <v>36</v>
      </c>
      <c r="H99" t="str">
        <f t="shared" si="1"/>
        <v>RLRT</v>
      </c>
      <c r="I99" t="s">
        <v>511</v>
      </c>
      <c r="J99">
        <v>94</v>
      </c>
      <c r="K99">
        <v>579</v>
      </c>
      <c r="L99" t="b">
        <v>1</v>
      </c>
      <c r="M99" t="b">
        <v>1</v>
      </c>
      <c r="N99" t="s">
        <v>512</v>
      </c>
      <c r="O99" t="s">
        <v>106</v>
      </c>
      <c r="P99" s="1">
        <v>4.9700000000000001E-20</v>
      </c>
      <c r="Q99" t="s">
        <v>70</v>
      </c>
      <c r="R99" t="s">
        <v>41</v>
      </c>
      <c r="S99">
        <v>1256</v>
      </c>
      <c r="T99">
        <v>412234</v>
      </c>
      <c r="U99" t="s">
        <v>106</v>
      </c>
      <c r="V99" s="1">
        <v>1.36164382238108E-14</v>
      </c>
      <c r="W99" t="s">
        <v>675</v>
      </c>
      <c r="Y99">
        <v>737</v>
      </c>
      <c r="Z99">
        <v>256676</v>
      </c>
      <c r="AH99" t="s">
        <v>106</v>
      </c>
      <c r="AI99" t="s">
        <v>256</v>
      </c>
    </row>
    <row r="100" spans="1:35" x14ac:dyDescent="0.2">
      <c r="A100" t="s">
        <v>513</v>
      </c>
      <c r="B100" t="s">
        <v>127</v>
      </c>
      <c r="C100" t="s">
        <v>33</v>
      </c>
      <c r="D100" t="s">
        <v>34</v>
      </c>
      <c r="E100" s="1">
        <v>1.2482626043919301E-11</v>
      </c>
      <c r="F100" t="s">
        <v>35</v>
      </c>
      <c r="G100" t="s">
        <v>36</v>
      </c>
      <c r="H100" t="str">
        <f t="shared" si="1"/>
        <v>RLRT</v>
      </c>
      <c r="I100" t="s">
        <v>514</v>
      </c>
      <c r="J100">
        <v>61</v>
      </c>
      <c r="K100">
        <v>155</v>
      </c>
      <c r="L100" t="b">
        <v>1</v>
      </c>
      <c r="M100" t="b">
        <v>1</v>
      </c>
      <c r="N100" t="s">
        <v>346</v>
      </c>
      <c r="O100" t="s">
        <v>127</v>
      </c>
      <c r="P100" s="1">
        <v>3.5600000000000002E-19</v>
      </c>
      <c r="Q100" t="s">
        <v>228</v>
      </c>
      <c r="R100" t="s">
        <v>41</v>
      </c>
      <c r="S100">
        <v>129</v>
      </c>
      <c r="T100">
        <v>378217</v>
      </c>
      <c r="U100" t="s">
        <v>127</v>
      </c>
      <c r="V100" s="1">
        <v>3.3874826781441298E-10</v>
      </c>
      <c r="W100" t="s">
        <v>680</v>
      </c>
      <c r="Y100">
        <v>286</v>
      </c>
      <c r="Z100">
        <v>235112</v>
      </c>
      <c r="AH100" t="s">
        <v>129</v>
      </c>
      <c r="AI100" t="s">
        <v>127</v>
      </c>
    </row>
    <row r="101" spans="1:35" x14ac:dyDescent="0.2">
      <c r="A101" t="s">
        <v>515</v>
      </c>
      <c r="B101" t="s">
        <v>65</v>
      </c>
      <c r="C101" t="s">
        <v>251</v>
      </c>
      <c r="D101" t="s">
        <v>34</v>
      </c>
      <c r="E101" s="1">
        <v>1.4406698056745901E-11</v>
      </c>
      <c r="F101" t="s">
        <v>35</v>
      </c>
      <c r="G101" t="s">
        <v>47</v>
      </c>
      <c r="H101" t="str">
        <f t="shared" si="1"/>
        <v>RLRT</v>
      </c>
      <c r="J101">
        <v>75</v>
      </c>
      <c r="K101">
        <v>677</v>
      </c>
      <c r="L101" t="b">
        <v>1</v>
      </c>
      <c r="M101" t="b">
        <v>1</v>
      </c>
      <c r="N101" t="s">
        <v>516</v>
      </c>
      <c r="O101" t="s">
        <v>65</v>
      </c>
      <c r="P101" s="1">
        <v>1.02E-17</v>
      </c>
      <c r="Q101" t="s">
        <v>517</v>
      </c>
      <c r="R101" t="s">
        <v>75</v>
      </c>
      <c r="S101">
        <v>604</v>
      </c>
      <c r="T101">
        <v>411603</v>
      </c>
      <c r="U101" t="s">
        <v>65</v>
      </c>
      <c r="V101" s="1">
        <v>1.4360043336356901E-12</v>
      </c>
      <c r="W101" t="s">
        <v>678</v>
      </c>
      <c r="X101" t="s">
        <v>518</v>
      </c>
      <c r="Y101">
        <v>375</v>
      </c>
      <c r="Z101">
        <v>256197</v>
      </c>
      <c r="AA101" t="s">
        <v>201</v>
      </c>
      <c r="AH101" t="s">
        <v>65</v>
      </c>
      <c r="AI101" t="s">
        <v>65</v>
      </c>
    </row>
    <row r="102" spans="1:35" x14ac:dyDescent="0.2">
      <c r="A102" t="s">
        <v>519</v>
      </c>
      <c r="B102" t="s">
        <v>498</v>
      </c>
      <c r="C102" t="s">
        <v>33</v>
      </c>
      <c r="D102" t="s">
        <v>33</v>
      </c>
      <c r="E102" s="1">
        <v>3.1839850518350903E-11</v>
      </c>
      <c r="F102" t="s">
        <v>89</v>
      </c>
      <c r="G102" t="s">
        <v>36</v>
      </c>
      <c r="H102" t="str">
        <f t="shared" si="1"/>
        <v>score</v>
      </c>
      <c r="J102">
        <v>53</v>
      </c>
      <c r="K102">
        <v>121</v>
      </c>
      <c r="L102" t="b">
        <v>0</v>
      </c>
      <c r="M102" t="b">
        <v>0</v>
      </c>
      <c r="N102" t="s">
        <v>346</v>
      </c>
      <c r="O102" t="s">
        <v>498</v>
      </c>
      <c r="P102" s="1">
        <v>1.8099999999999999E-20</v>
      </c>
      <c r="Q102" t="s">
        <v>40</v>
      </c>
      <c r="R102" t="s">
        <v>41</v>
      </c>
      <c r="S102">
        <v>282</v>
      </c>
      <c r="T102">
        <v>377964</v>
      </c>
      <c r="U102" t="s">
        <v>498</v>
      </c>
      <c r="V102" s="1">
        <v>8.6832507614739301E-16</v>
      </c>
      <c r="W102" t="s">
        <v>677</v>
      </c>
      <c r="Y102">
        <v>160</v>
      </c>
      <c r="Z102">
        <v>234932</v>
      </c>
      <c r="AC102" t="s">
        <v>520</v>
      </c>
      <c r="AE102" t="s">
        <v>521</v>
      </c>
      <c r="AF102" t="s">
        <v>522</v>
      </c>
      <c r="AG102" t="s">
        <v>523</v>
      </c>
      <c r="AH102" t="s">
        <v>524</v>
      </c>
      <c r="AI102" t="s">
        <v>498</v>
      </c>
    </row>
    <row r="103" spans="1:35" x14ac:dyDescent="0.2">
      <c r="A103" t="s">
        <v>525</v>
      </c>
      <c r="B103" t="s">
        <v>365</v>
      </c>
      <c r="C103" t="s">
        <v>33</v>
      </c>
      <c r="D103" t="s">
        <v>34</v>
      </c>
      <c r="E103" s="1">
        <v>3.2914893033364498E-11</v>
      </c>
      <c r="F103" t="s">
        <v>217</v>
      </c>
      <c r="G103" t="s">
        <v>36</v>
      </c>
      <c r="H103" t="str">
        <f t="shared" si="1"/>
        <v>RLRT</v>
      </c>
      <c r="J103">
        <v>151</v>
      </c>
      <c r="K103">
        <v>1315</v>
      </c>
      <c r="L103" t="b">
        <v>1</v>
      </c>
      <c r="M103" t="b">
        <v>1</v>
      </c>
      <c r="N103" t="s">
        <v>526</v>
      </c>
      <c r="O103" t="s">
        <v>365</v>
      </c>
      <c r="P103" s="1">
        <v>8.1300000000000002E-38</v>
      </c>
      <c r="Q103" t="s">
        <v>109</v>
      </c>
      <c r="R103" t="s">
        <v>41</v>
      </c>
      <c r="S103">
        <v>4209</v>
      </c>
      <c r="T103">
        <v>411881</v>
      </c>
      <c r="U103" t="s">
        <v>365</v>
      </c>
      <c r="V103" s="1">
        <v>3.4983219731832301E-19</v>
      </c>
      <c r="W103" t="s">
        <v>681</v>
      </c>
      <c r="X103" t="s">
        <v>527</v>
      </c>
      <c r="Y103">
        <v>945</v>
      </c>
      <c r="Z103">
        <v>256364</v>
      </c>
      <c r="AA103" t="s">
        <v>201</v>
      </c>
      <c r="AH103" t="s">
        <v>365</v>
      </c>
      <c r="AI103" t="s">
        <v>365</v>
      </c>
    </row>
    <row r="104" spans="1:35" x14ac:dyDescent="0.2">
      <c r="A104" t="s">
        <v>528</v>
      </c>
      <c r="B104" t="s">
        <v>239</v>
      </c>
      <c r="C104" t="s">
        <v>33</v>
      </c>
      <c r="D104" t="s">
        <v>34</v>
      </c>
      <c r="E104" s="1">
        <v>4.11288225699025E-11</v>
      </c>
      <c r="F104" t="s">
        <v>35</v>
      </c>
      <c r="G104" t="s">
        <v>47</v>
      </c>
      <c r="H104" t="str">
        <f t="shared" si="1"/>
        <v>RLRT</v>
      </c>
      <c r="J104">
        <v>146</v>
      </c>
      <c r="K104">
        <v>1006</v>
      </c>
      <c r="L104" t="b">
        <v>1</v>
      </c>
      <c r="M104" t="b">
        <v>1</v>
      </c>
      <c r="N104" t="s">
        <v>529</v>
      </c>
      <c r="O104" t="s">
        <v>239</v>
      </c>
      <c r="P104" s="1">
        <v>1.92E-14</v>
      </c>
      <c r="Q104" t="s">
        <v>530</v>
      </c>
      <c r="R104" t="s">
        <v>89</v>
      </c>
      <c r="S104">
        <v>440</v>
      </c>
      <c r="T104">
        <v>329288</v>
      </c>
      <c r="U104" t="s">
        <v>239</v>
      </c>
      <c r="V104" s="1">
        <v>1.00126381237262E-13</v>
      </c>
      <c r="W104" t="s">
        <v>678</v>
      </c>
      <c r="X104" t="s">
        <v>531</v>
      </c>
      <c r="Y104">
        <v>43</v>
      </c>
      <c r="Z104">
        <v>204350</v>
      </c>
      <c r="AA104" t="s">
        <v>185</v>
      </c>
      <c r="AH104" t="s">
        <v>239</v>
      </c>
      <c r="AI104" t="s">
        <v>239</v>
      </c>
    </row>
    <row r="105" spans="1:35" x14ac:dyDescent="0.2">
      <c r="A105" t="s">
        <v>532</v>
      </c>
      <c r="B105" t="s">
        <v>533</v>
      </c>
      <c r="C105" t="s">
        <v>33</v>
      </c>
      <c r="D105" t="s">
        <v>34</v>
      </c>
      <c r="E105" s="1">
        <v>4.82811013391426E-11</v>
      </c>
      <c r="F105" t="s">
        <v>35</v>
      </c>
      <c r="G105" t="s">
        <v>47</v>
      </c>
      <c r="H105" t="str">
        <f t="shared" si="1"/>
        <v>RLRT</v>
      </c>
      <c r="I105" t="s">
        <v>534</v>
      </c>
      <c r="J105">
        <v>724</v>
      </c>
      <c r="K105">
        <v>4400</v>
      </c>
      <c r="L105" t="b">
        <v>0</v>
      </c>
      <c r="M105" t="b">
        <v>0</v>
      </c>
      <c r="N105" t="s">
        <v>346</v>
      </c>
      <c r="O105" t="s">
        <v>67</v>
      </c>
      <c r="P105" s="1">
        <v>1.1699999999999999E-21</v>
      </c>
      <c r="Q105" t="s">
        <v>70</v>
      </c>
      <c r="R105" t="s">
        <v>41</v>
      </c>
      <c r="S105">
        <v>5327</v>
      </c>
      <c r="T105">
        <v>411861</v>
      </c>
      <c r="U105" t="s">
        <v>67</v>
      </c>
      <c r="V105" s="1">
        <v>8.9953777089984104E-15</v>
      </c>
      <c r="W105" t="s">
        <v>682</v>
      </c>
      <c r="Y105">
        <v>1014</v>
      </c>
      <c r="Z105">
        <v>256366</v>
      </c>
      <c r="AH105" t="s">
        <v>535</v>
      </c>
      <c r="AI105" t="s">
        <v>67</v>
      </c>
    </row>
    <row r="106" spans="1:35" x14ac:dyDescent="0.2">
      <c r="A106" t="s">
        <v>536</v>
      </c>
      <c r="B106" t="s">
        <v>537</v>
      </c>
      <c r="C106" t="s">
        <v>33</v>
      </c>
      <c r="D106" t="s">
        <v>34</v>
      </c>
      <c r="E106" s="1">
        <v>1.14042403849727E-10</v>
      </c>
      <c r="F106" t="s">
        <v>89</v>
      </c>
      <c r="G106" t="s">
        <v>36</v>
      </c>
      <c r="H106" t="str">
        <f t="shared" si="1"/>
        <v>score</v>
      </c>
      <c r="J106">
        <v>41</v>
      </c>
      <c r="K106">
        <v>68</v>
      </c>
      <c r="L106" t="b">
        <v>0</v>
      </c>
      <c r="M106" t="b">
        <v>0</v>
      </c>
      <c r="N106" t="s">
        <v>538</v>
      </c>
      <c r="O106" t="s">
        <v>106</v>
      </c>
      <c r="P106" s="1">
        <v>2.8199999999999998E-25</v>
      </c>
      <c r="Q106" t="s">
        <v>40</v>
      </c>
      <c r="R106" t="s">
        <v>41</v>
      </c>
      <c r="S106">
        <v>156</v>
      </c>
      <c r="T106">
        <v>412234</v>
      </c>
      <c r="U106" t="s">
        <v>106</v>
      </c>
      <c r="V106" s="1">
        <v>8.7380112867064007E-15</v>
      </c>
      <c r="W106" t="s">
        <v>677</v>
      </c>
      <c r="Y106">
        <v>94</v>
      </c>
      <c r="Z106">
        <v>256676</v>
      </c>
      <c r="AB106" t="s">
        <v>539</v>
      </c>
      <c r="AC106" t="s">
        <v>540</v>
      </c>
      <c r="AE106" t="s">
        <v>541</v>
      </c>
      <c r="AG106" t="s">
        <v>542</v>
      </c>
      <c r="AH106" t="s">
        <v>543</v>
      </c>
      <c r="AI106" t="s">
        <v>544</v>
      </c>
    </row>
    <row r="107" spans="1:35" x14ac:dyDescent="0.2">
      <c r="A107" t="s">
        <v>545</v>
      </c>
      <c r="B107" t="s">
        <v>447</v>
      </c>
      <c r="C107" t="s">
        <v>33</v>
      </c>
      <c r="D107" t="s">
        <v>34</v>
      </c>
      <c r="E107" s="1">
        <v>1.54275665866808E-10</v>
      </c>
      <c r="F107" t="s">
        <v>89</v>
      </c>
      <c r="G107" t="s">
        <v>36</v>
      </c>
      <c r="H107" t="str">
        <f t="shared" si="1"/>
        <v>score</v>
      </c>
      <c r="I107" t="s">
        <v>546</v>
      </c>
      <c r="J107">
        <v>350</v>
      </c>
      <c r="K107">
        <v>2448</v>
      </c>
      <c r="L107" t="b">
        <v>1</v>
      </c>
      <c r="M107" t="b">
        <v>0</v>
      </c>
      <c r="N107" t="s">
        <v>547</v>
      </c>
      <c r="O107" t="s">
        <v>548</v>
      </c>
      <c r="P107" s="1">
        <v>8.7999999999999996E-50</v>
      </c>
      <c r="Q107" t="s">
        <v>263</v>
      </c>
      <c r="R107" t="s">
        <v>41</v>
      </c>
      <c r="S107">
        <v>8823</v>
      </c>
      <c r="T107">
        <v>276670</v>
      </c>
      <c r="U107" t="s">
        <v>447</v>
      </c>
      <c r="V107" s="1">
        <v>2.2649192405156299E-131</v>
      </c>
      <c r="W107" t="s">
        <v>677</v>
      </c>
      <c r="Y107">
        <v>29649</v>
      </c>
      <c r="Z107">
        <v>245260</v>
      </c>
      <c r="AB107" t="s">
        <v>549</v>
      </c>
      <c r="AC107" t="s">
        <v>550</v>
      </c>
      <c r="AD107" t="s">
        <v>551</v>
      </c>
      <c r="AE107" t="s">
        <v>552</v>
      </c>
      <c r="AH107" t="s">
        <v>447</v>
      </c>
      <c r="AI107" t="s">
        <v>447</v>
      </c>
    </row>
    <row r="108" spans="1:35" x14ac:dyDescent="0.2">
      <c r="A108" t="s">
        <v>553</v>
      </c>
      <c r="B108" t="s">
        <v>146</v>
      </c>
      <c r="C108" t="s">
        <v>33</v>
      </c>
      <c r="D108" t="s">
        <v>33</v>
      </c>
      <c r="E108" s="1">
        <v>1.84569581840321E-10</v>
      </c>
      <c r="F108" t="s">
        <v>217</v>
      </c>
      <c r="G108" t="s">
        <v>36</v>
      </c>
      <c r="H108" t="str">
        <f t="shared" si="1"/>
        <v>RLRT</v>
      </c>
      <c r="I108" t="s">
        <v>554</v>
      </c>
      <c r="J108">
        <v>49</v>
      </c>
      <c r="K108">
        <v>470</v>
      </c>
      <c r="L108" t="b">
        <v>1</v>
      </c>
      <c r="M108" t="b">
        <v>0</v>
      </c>
      <c r="N108" t="s">
        <v>555</v>
      </c>
      <c r="U108" t="s">
        <v>457</v>
      </c>
      <c r="V108" s="1">
        <v>2.4980410811430698E-16</v>
      </c>
      <c r="W108" t="s">
        <v>676</v>
      </c>
      <c r="Y108">
        <v>2156</v>
      </c>
      <c r="Z108">
        <v>268320</v>
      </c>
      <c r="AD108" t="s">
        <v>556</v>
      </c>
      <c r="AI108" t="s">
        <v>146</v>
      </c>
    </row>
    <row r="109" spans="1:35" x14ac:dyDescent="0.2">
      <c r="A109" t="s">
        <v>557</v>
      </c>
      <c r="B109" t="s">
        <v>57</v>
      </c>
      <c r="C109" t="s">
        <v>33</v>
      </c>
      <c r="D109" t="s">
        <v>33</v>
      </c>
      <c r="E109" s="1">
        <v>2.29540109142334E-10</v>
      </c>
      <c r="F109" t="s">
        <v>35</v>
      </c>
      <c r="G109" t="s">
        <v>36</v>
      </c>
      <c r="H109" t="str">
        <f t="shared" si="1"/>
        <v>RLRT</v>
      </c>
      <c r="I109" t="s">
        <v>558</v>
      </c>
      <c r="J109">
        <v>226</v>
      </c>
      <c r="K109">
        <v>1192</v>
      </c>
      <c r="L109" t="b">
        <v>1</v>
      </c>
      <c r="M109" t="b">
        <v>0</v>
      </c>
      <c r="N109" t="s">
        <v>559</v>
      </c>
      <c r="O109" t="s">
        <v>57</v>
      </c>
      <c r="P109" s="1">
        <v>1.17E-23</v>
      </c>
      <c r="Q109" t="s">
        <v>70</v>
      </c>
      <c r="R109" t="s">
        <v>41</v>
      </c>
      <c r="S109">
        <v>2762</v>
      </c>
      <c r="T109">
        <v>411932</v>
      </c>
      <c r="U109" t="s">
        <v>57</v>
      </c>
      <c r="V109" s="1">
        <v>2.8781638129151499E-12</v>
      </c>
      <c r="W109" t="s">
        <v>680</v>
      </c>
      <c r="Y109">
        <v>1245</v>
      </c>
      <c r="Z109">
        <v>256417</v>
      </c>
      <c r="AB109" t="s">
        <v>560</v>
      </c>
      <c r="AC109" t="s">
        <v>561</v>
      </c>
      <c r="AH109" t="s">
        <v>57</v>
      </c>
      <c r="AI109" t="s">
        <v>57</v>
      </c>
    </row>
    <row r="110" spans="1:35" x14ac:dyDescent="0.2">
      <c r="A110" t="s">
        <v>562</v>
      </c>
      <c r="B110" t="s">
        <v>365</v>
      </c>
      <c r="C110" t="s">
        <v>251</v>
      </c>
      <c r="D110" t="s">
        <v>34</v>
      </c>
      <c r="E110" s="1">
        <v>2.7700575166988999E-10</v>
      </c>
      <c r="F110" t="s">
        <v>35</v>
      </c>
      <c r="G110" t="s">
        <v>47</v>
      </c>
      <c r="H110" t="str">
        <f t="shared" si="1"/>
        <v>RLRT</v>
      </c>
      <c r="I110" t="s">
        <v>563</v>
      </c>
      <c r="J110">
        <v>1255</v>
      </c>
      <c r="K110">
        <v>10695</v>
      </c>
      <c r="L110" t="b">
        <v>0</v>
      </c>
      <c r="M110" t="b">
        <v>0</v>
      </c>
      <c r="N110" t="s">
        <v>346</v>
      </c>
      <c r="O110" t="s">
        <v>564</v>
      </c>
      <c r="P110" s="1">
        <v>2.84E-129</v>
      </c>
      <c r="Q110" t="s">
        <v>228</v>
      </c>
      <c r="R110" t="s">
        <v>41</v>
      </c>
      <c r="S110">
        <v>1563</v>
      </c>
      <c r="T110">
        <v>387682</v>
      </c>
      <c r="U110" t="s">
        <v>565</v>
      </c>
      <c r="V110" s="1">
        <v>1.2299999999999999E-103</v>
      </c>
      <c r="W110" t="s">
        <v>682</v>
      </c>
      <c r="Y110">
        <v>82</v>
      </c>
      <c r="Z110">
        <v>268955</v>
      </c>
      <c r="AB110" t="s">
        <v>566</v>
      </c>
      <c r="AC110" t="s">
        <v>567</v>
      </c>
      <c r="AF110" t="s">
        <v>568</v>
      </c>
      <c r="AH110" t="s">
        <v>569</v>
      </c>
      <c r="AI110" t="s">
        <v>570</v>
      </c>
    </row>
    <row r="111" spans="1:35" x14ac:dyDescent="0.2">
      <c r="A111" t="s">
        <v>571</v>
      </c>
      <c r="B111" t="s">
        <v>67</v>
      </c>
      <c r="C111" t="s">
        <v>33</v>
      </c>
      <c r="D111" t="s">
        <v>33</v>
      </c>
      <c r="E111" s="1">
        <v>3.6441410999899001E-10</v>
      </c>
      <c r="F111" t="s">
        <v>35</v>
      </c>
      <c r="G111" t="s">
        <v>36</v>
      </c>
      <c r="H111" t="str">
        <f t="shared" si="1"/>
        <v>RLRT</v>
      </c>
      <c r="J111">
        <v>187</v>
      </c>
      <c r="K111">
        <v>1355</v>
      </c>
      <c r="L111" t="b">
        <v>1</v>
      </c>
      <c r="M111" t="b">
        <v>1</v>
      </c>
      <c r="N111" t="s">
        <v>572</v>
      </c>
      <c r="O111" t="s">
        <v>489</v>
      </c>
      <c r="P111" s="1">
        <v>7.5099999999999998E-75</v>
      </c>
      <c r="Q111" t="s">
        <v>70</v>
      </c>
      <c r="R111" t="s">
        <v>41</v>
      </c>
      <c r="S111">
        <v>1788</v>
      </c>
      <c r="T111">
        <v>419184</v>
      </c>
      <c r="U111" t="s">
        <v>490</v>
      </c>
      <c r="V111" s="1">
        <v>1.5090595883421699E-37</v>
      </c>
      <c r="W111" t="s">
        <v>675</v>
      </c>
      <c r="Y111">
        <v>925</v>
      </c>
      <c r="Z111">
        <v>261243</v>
      </c>
      <c r="AF111" t="s">
        <v>490</v>
      </c>
      <c r="AG111" t="s">
        <v>573</v>
      </c>
      <c r="AH111" t="s">
        <v>67</v>
      </c>
      <c r="AI111" t="s">
        <v>67</v>
      </c>
    </row>
    <row r="112" spans="1:35" x14ac:dyDescent="0.2">
      <c r="A112" t="s">
        <v>574</v>
      </c>
      <c r="B112" t="s">
        <v>239</v>
      </c>
      <c r="C112" t="s">
        <v>33</v>
      </c>
      <c r="D112" t="s">
        <v>34</v>
      </c>
      <c r="E112" s="1">
        <v>4.0423631109121102E-10</v>
      </c>
      <c r="F112" t="s">
        <v>35</v>
      </c>
      <c r="G112" t="s">
        <v>47</v>
      </c>
      <c r="H112" t="str">
        <f t="shared" si="1"/>
        <v>RLRT</v>
      </c>
      <c r="J112">
        <v>369</v>
      </c>
      <c r="K112">
        <v>2173</v>
      </c>
      <c r="L112" t="b">
        <v>1</v>
      </c>
      <c r="M112" t="b">
        <v>1</v>
      </c>
      <c r="N112" t="s">
        <v>575</v>
      </c>
      <c r="U112" t="s">
        <v>239</v>
      </c>
      <c r="V112" s="1">
        <v>2.2883212158886399E-12</v>
      </c>
      <c r="W112" t="s">
        <v>678</v>
      </c>
      <c r="X112" t="s">
        <v>576</v>
      </c>
      <c r="Y112">
        <v>107</v>
      </c>
      <c r="Z112">
        <v>204350</v>
      </c>
      <c r="AA112" t="s">
        <v>201</v>
      </c>
      <c r="AI112" t="s">
        <v>239</v>
      </c>
    </row>
    <row r="113" spans="1:35" x14ac:dyDescent="0.2">
      <c r="A113" t="s">
        <v>577</v>
      </c>
      <c r="B113" t="s">
        <v>447</v>
      </c>
      <c r="C113" t="s">
        <v>33</v>
      </c>
      <c r="D113" t="s">
        <v>34</v>
      </c>
      <c r="E113" s="1">
        <v>4.7059528496262704E-10</v>
      </c>
      <c r="F113" t="s">
        <v>35</v>
      </c>
      <c r="G113" t="s">
        <v>36</v>
      </c>
      <c r="H113" t="str">
        <f t="shared" si="1"/>
        <v>RLRT</v>
      </c>
      <c r="I113" t="s">
        <v>578</v>
      </c>
      <c r="J113">
        <v>183</v>
      </c>
      <c r="K113">
        <v>1850</v>
      </c>
      <c r="L113" t="b">
        <v>1</v>
      </c>
      <c r="M113" t="b">
        <v>0</v>
      </c>
      <c r="N113" t="s">
        <v>579</v>
      </c>
      <c r="O113" t="s">
        <v>447</v>
      </c>
      <c r="P113" s="1">
        <v>4.1699999999999998E-19</v>
      </c>
      <c r="Q113" t="s">
        <v>70</v>
      </c>
      <c r="R113" t="s">
        <v>41</v>
      </c>
      <c r="S113">
        <v>3484</v>
      </c>
      <c r="T113">
        <v>394382</v>
      </c>
      <c r="U113" t="s">
        <v>447</v>
      </c>
      <c r="V113" s="1">
        <v>5.5941179027616898E-37</v>
      </c>
      <c r="W113" t="s">
        <v>677</v>
      </c>
      <c r="Y113">
        <v>5511</v>
      </c>
      <c r="Z113">
        <v>245260</v>
      </c>
      <c r="AH113" t="s">
        <v>447</v>
      </c>
      <c r="AI113" t="s">
        <v>447</v>
      </c>
    </row>
    <row r="114" spans="1:35" x14ac:dyDescent="0.2">
      <c r="A114" t="s">
        <v>580</v>
      </c>
      <c r="B114" t="s">
        <v>141</v>
      </c>
      <c r="C114" t="s">
        <v>33</v>
      </c>
      <c r="D114" t="s">
        <v>33</v>
      </c>
      <c r="E114" s="1">
        <v>4.98241892188389E-10</v>
      </c>
      <c r="F114" t="s">
        <v>217</v>
      </c>
      <c r="G114" t="s">
        <v>47</v>
      </c>
      <c r="H114" t="str">
        <f t="shared" si="1"/>
        <v>RLRT</v>
      </c>
      <c r="J114">
        <v>98</v>
      </c>
      <c r="K114">
        <v>287</v>
      </c>
      <c r="L114" t="b">
        <v>1</v>
      </c>
      <c r="M114" t="b">
        <v>1</v>
      </c>
      <c r="N114" t="s">
        <v>581</v>
      </c>
      <c r="U114" t="s">
        <v>127</v>
      </c>
      <c r="V114" s="1">
        <v>1.4094906917345699E-13</v>
      </c>
      <c r="W114" t="s">
        <v>678</v>
      </c>
      <c r="X114" t="s">
        <v>582</v>
      </c>
      <c r="Y114">
        <v>50</v>
      </c>
      <c r="Z114">
        <v>235112</v>
      </c>
      <c r="AA114" t="s">
        <v>583</v>
      </c>
      <c r="AI114" t="s">
        <v>129</v>
      </c>
    </row>
    <row r="115" spans="1:35" x14ac:dyDescent="0.2">
      <c r="A115" t="s">
        <v>584</v>
      </c>
      <c r="B115" t="s">
        <v>91</v>
      </c>
      <c r="C115" t="s">
        <v>33</v>
      </c>
      <c r="D115" t="s">
        <v>34</v>
      </c>
      <c r="E115" s="1">
        <v>5.0654086480861296E-10</v>
      </c>
      <c r="F115" t="s">
        <v>217</v>
      </c>
      <c r="G115" t="s">
        <v>47</v>
      </c>
      <c r="H115" t="str">
        <f t="shared" si="1"/>
        <v>RLRT</v>
      </c>
      <c r="I115" t="s">
        <v>585</v>
      </c>
      <c r="J115">
        <v>32</v>
      </c>
      <c r="K115">
        <v>212</v>
      </c>
      <c r="L115" t="b">
        <v>0</v>
      </c>
      <c r="M115" t="b">
        <v>0</v>
      </c>
      <c r="N115" t="s">
        <v>586</v>
      </c>
      <c r="U115" t="s">
        <v>91</v>
      </c>
      <c r="V115" s="1">
        <v>1.5299082224661099E-20</v>
      </c>
      <c r="W115" t="s">
        <v>678</v>
      </c>
      <c r="X115" t="s">
        <v>587</v>
      </c>
      <c r="Y115">
        <v>24</v>
      </c>
      <c r="Z115">
        <v>255610</v>
      </c>
      <c r="AA115" t="s">
        <v>243</v>
      </c>
      <c r="AI115" t="s">
        <v>91</v>
      </c>
    </row>
    <row r="116" spans="1:35" x14ac:dyDescent="0.2">
      <c r="A116" t="s">
        <v>588</v>
      </c>
      <c r="B116" t="s">
        <v>156</v>
      </c>
      <c r="C116" t="s">
        <v>251</v>
      </c>
      <c r="D116" t="s">
        <v>34</v>
      </c>
      <c r="E116" s="1">
        <v>5.1605775208685197E-10</v>
      </c>
      <c r="F116" t="s">
        <v>35</v>
      </c>
      <c r="G116" t="s">
        <v>36</v>
      </c>
      <c r="H116" t="str">
        <f t="shared" si="1"/>
        <v>RLRT</v>
      </c>
      <c r="J116">
        <v>304</v>
      </c>
      <c r="K116">
        <v>2171</v>
      </c>
      <c r="L116" t="b">
        <v>1</v>
      </c>
      <c r="M116" t="b">
        <v>0</v>
      </c>
      <c r="N116" t="s">
        <v>589</v>
      </c>
      <c r="O116" t="s">
        <v>156</v>
      </c>
      <c r="P116" s="1">
        <v>8.2400000000000002E-13</v>
      </c>
      <c r="Q116" t="s">
        <v>70</v>
      </c>
      <c r="R116" t="s">
        <v>41</v>
      </c>
      <c r="S116">
        <v>2206</v>
      </c>
      <c r="T116">
        <v>378401</v>
      </c>
      <c r="U116" t="s">
        <v>156</v>
      </c>
      <c r="V116" s="1">
        <v>1.5746555487174001E-10</v>
      </c>
      <c r="W116" t="s">
        <v>675</v>
      </c>
      <c r="Y116">
        <v>3203</v>
      </c>
      <c r="Z116">
        <v>235230</v>
      </c>
      <c r="AH116" t="s">
        <v>156</v>
      </c>
      <c r="AI116" t="s">
        <v>156</v>
      </c>
    </row>
    <row r="117" spans="1:35" x14ac:dyDescent="0.2">
      <c r="A117" t="s">
        <v>590</v>
      </c>
      <c r="B117" t="s">
        <v>57</v>
      </c>
      <c r="C117" t="s">
        <v>251</v>
      </c>
      <c r="D117" t="s">
        <v>251</v>
      </c>
      <c r="E117" s="1">
        <v>5.9551960689638396E-10</v>
      </c>
      <c r="F117" t="s">
        <v>320</v>
      </c>
      <c r="G117" t="s">
        <v>47</v>
      </c>
      <c r="H117" t="str">
        <f t="shared" si="1"/>
        <v>RLRT</v>
      </c>
      <c r="J117">
        <v>21</v>
      </c>
      <c r="K117">
        <v>238</v>
      </c>
      <c r="L117" t="b">
        <v>1</v>
      </c>
      <c r="M117" t="b">
        <v>0</v>
      </c>
      <c r="N117" t="s">
        <v>54</v>
      </c>
    </row>
    <row r="118" spans="1:35" x14ac:dyDescent="0.2">
      <c r="A118" t="s">
        <v>591</v>
      </c>
      <c r="B118" t="s">
        <v>178</v>
      </c>
      <c r="C118" t="s">
        <v>33</v>
      </c>
      <c r="D118" t="s">
        <v>34</v>
      </c>
      <c r="E118" s="1">
        <v>6.4967131674364995E-10</v>
      </c>
      <c r="F118" t="s">
        <v>35</v>
      </c>
      <c r="G118" t="s">
        <v>47</v>
      </c>
      <c r="H118" t="str">
        <f t="shared" si="1"/>
        <v>RLRT</v>
      </c>
      <c r="J118">
        <v>263</v>
      </c>
      <c r="K118">
        <v>1430</v>
      </c>
      <c r="L118" t="b">
        <v>1</v>
      </c>
      <c r="M118" t="b">
        <v>0</v>
      </c>
      <c r="N118" t="s">
        <v>592</v>
      </c>
      <c r="O118" t="s">
        <v>178</v>
      </c>
      <c r="P118" s="1">
        <v>5.9700000000000003E-26</v>
      </c>
      <c r="Q118" t="s">
        <v>593</v>
      </c>
      <c r="R118" t="s">
        <v>75</v>
      </c>
      <c r="S118">
        <v>1303</v>
      </c>
      <c r="T118">
        <v>409941</v>
      </c>
      <c r="U118" t="s">
        <v>178</v>
      </c>
      <c r="V118" s="1">
        <v>5.1287625338529804E-31</v>
      </c>
      <c r="W118" t="s">
        <v>681</v>
      </c>
      <c r="X118" t="s">
        <v>594</v>
      </c>
      <c r="Y118">
        <v>2178</v>
      </c>
      <c r="Z118">
        <v>255481</v>
      </c>
      <c r="AA118" t="s">
        <v>185</v>
      </c>
      <c r="AH118" t="s">
        <v>181</v>
      </c>
      <c r="AI118" t="s">
        <v>181</v>
      </c>
    </row>
    <row r="119" spans="1:35" x14ac:dyDescent="0.2">
      <c r="A119" t="s">
        <v>595</v>
      </c>
      <c r="B119" t="s">
        <v>225</v>
      </c>
      <c r="C119" t="s">
        <v>33</v>
      </c>
      <c r="D119" t="s">
        <v>34</v>
      </c>
      <c r="E119" s="1">
        <v>9.3957752689277599E-10</v>
      </c>
      <c r="F119" t="s">
        <v>35</v>
      </c>
      <c r="G119" t="s">
        <v>47</v>
      </c>
      <c r="H119" t="str">
        <f t="shared" si="1"/>
        <v>RLRT</v>
      </c>
      <c r="I119" t="s">
        <v>596</v>
      </c>
      <c r="J119">
        <v>76</v>
      </c>
      <c r="K119">
        <v>619</v>
      </c>
      <c r="L119" t="b">
        <v>1</v>
      </c>
      <c r="M119" t="b">
        <v>0</v>
      </c>
      <c r="N119" t="s">
        <v>597</v>
      </c>
      <c r="O119" t="s">
        <v>225</v>
      </c>
      <c r="P119" s="1">
        <v>1.1099999999999999E-17</v>
      </c>
      <c r="Q119" t="s">
        <v>70</v>
      </c>
      <c r="R119" t="s">
        <v>41</v>
      </c>
      <c r="S119">
        <v>1383</v>
      </c>
      <c r="T119">
        <v>378246</v>
      </c>
      <c r="AH119" t="s">
        <v>225</v>
      </c>
    </row>
    <row r="120" spans="1:35" x14ac:dyDescent="0.2">
      <c r="A120" t="s">
        <v>598</v>
      </c>
      <c r="B120" t="s">
        <v>106</v>
      </c>
      <c r="C120" t="s">
        <v>33</v>
      </c>
      <c r="D120" t="s">
        <v>33</v>
      </c>
      <c r="E120" s="1">
        <v>1.1037173952566099E-9</v>
      </c>
      <c r="F120" t="s">
        <v>35</v>
      </c>
      <c r="G120" t="s">
        <v>47</v>
      </c>
      <c r="H120" t="str">
        <f t="shared" si="1"/>
        <v>RLRT</v>
      </c>
      <c r="I120" t="s">
        <v>599</v>
      </c>
      <c r="J120">
        <v>33</v>
      </c>
      <c r="K120">
        <v>92</v>
      </c>
      <c r="L120" t="b">
        <v>1</v>
      </c>
      <c r="M120" t="b">
        <v>0</v>
      </c>
      <c r="N120" t="s">
        <v>600</v>
      </c>
      <c r="O120" t="s">
        <v>601</v>
      </c>
      <c r="P120" s="1">
        <v>8.8000000000000001E-232</v>
      </c>
      <c r="Q120" t="s">
        <v>40</v>
      </c>
      <c r="R120" t="s">
        <v>41</v>
      </c>
      <c r="S120">
        <v>98</v>
      </c>
      <c r="T120">
        <v>419192</v>
      </c>
      <c r="U120" t="s">
        <v>601</v>
      </c>
      <c r="V120" s="1">
        <v>1.53902807757882E-102</v>
      </c>
      <c r="W120" t="s">
        <v>677</v>
      </c>
      <c r="Y120">
        <v>41</v>
      </c>
      <c r="Z120">
        <v>261245</v>
      </c>
      <c r="AB120" t="s">
        <v>602</v>
      </c>
      <c r="AF120" t="s">
        <v>603</v>
      </c>
      <c r="AG120" t="s">
        <v>604</v>
      </c>
      <c r="AH120" t="s">
        <v>178</v>
      </c>
      <c r="AI120" t="s">
        <v>181</v>
      </c>
    </row>
    <row r="121" spans="1:35" x14ac:dyDescent="0.2">
      <c r="A121" t="s">
        <v>605</v>
      </c>
      <c r="B121" t="s">
        <v>135</v>
      </c>
      <c r="C121" t="s">
        <v>33</v>
      </c>
      <c r="D121" t="s">
        <v>34</v>
      </c>
      <c r="E121" s="1">
        <v>2.0355557794893299E-9</v>
      </c>
      <c r="F121" t="s">
        <v>35</v>
      </c>
      <c r="G121" t="s">
        <v>47</v>
      </c>
      <c r="H121" t="str">
        <f t="shared" si="1"/>
        <v>RLRT</v>
      </c>
      <c r="I121" t="s">
        <v>606</v>
      </c>
      <c r="J121">
        <v>93</v>
      </c>
      <c r="K121">
        <v>622</v>
      </c>
      <c r="L121" t="b">
        <v>1</v>
      </c>
      <c r="M121" t="b">
        <v>1</v>
      </c>
      <c r="N121" t="s">
        <v>607</v>
      </c>
      <c r="U121" t="s">
        <v>608</v>
      </c>
      <c r="V121">
        <v>0</v>
      </c>
      <c r="W121" t="s">
        <v>679</v>
      </c>
      <c r="X121" t="s">
        <v>609</v>
      </c>
      <c r="Y121">
        <v>1473</v>
      </c>
      <c r="Z121">
        <v>255235</v>
      </c>
      <c r="AA121" t="s">
        <v>201</v>
      </c>
      <c r="AF121" t="s">
        <v>610</v>
      </c>
      <c r="AI121" t="s">
        <v>611</v>
      </c>
    </row>
    <row r="122" spans="1:35" x14ac:dyDescent="0.2">
      <c r="A122" t="s">
        <v>612</v>
      </c>
      <c r="B122" t="s">
        <v>146</v>
      </c>
      <c r="C122" t="s">
        <v>33</v>
      </c>
      <c r="D122" t="s">
        <v>33</v>
      </c>
      <c r="E122" s="1">
        <v>2.0699910119326202E-9</v>
      </c>
      <c r="F122" t="s">
        <v>35</v>
      </c>
      <c r="G122" t="s">
        <v>36</v>
      </c>
      <c r="H122" t="str">
        <f t="shared" si="1"/>
        <v>RLRT</v>
      </c>
      <c r="I122" t="s">
        <v>613</v>
      </c>
      <c r="J122">
        <v>22</v>
      </c>
      <c r="K122">
        <v>117</v>
      </c>
      <c r="L122" t="b">
        <v>0</v>
      </c>
      <c r="M122" t="b">
        <v>0</v>
      </c>
      <c r="N122" t="s">
        <v>346</v>
      </c>
      <c r="O122" t="s">
        <v>146</v>
      </c>
      <c r="P122" s="1">
        <v>1.5199999999999999E-20</v>
      </c>
      <c r="Q122" t="s">
        <v>63</v>
      </c>
      <c r="R122" t="s">
        <v>41</v>
      </c>
      <c r="S122">
        <v>141</v>
      </c>
      <c r="T122">
        <v>409926</v>
      </c>
      <c r="U122" t="s">
        <v>457</v>
      </c>
      <c r="V122" s="1">
        <v>6.7486818937975301E-12</v>
      </c>
      <c r="W122" t="s">
        <v>675</v>
      </c>
      <c r="Y122">
        <v>97</v>
      </c>
      <c r="Z122">
        <v>268320</v>
      </c>
      <c r="AD122" t="s">
        <v>614</v>
      </c>
      <c r="AE122" t="s">
        <v>615</v>
      </c>
      <c r="AH122" t="s">
        <v>146</v>
      </c>
      <c r="AI122" t="s">
        <v>146</v>
      </c>
    </row>
    <row r="123" spans="1:35" x14ac:dyDescent="0.2">
      <c r="A123" t="s">
        <v>616</v>
      </c>
      <c r="B123" t="s">
        <v>191</v>
      </c>
      <c r="C123" t="s">
        <v>33</v>
      </c>
      <c r="D123" t="s">
        <v>33</v>
      </c>
      <c r="E123" s="1">
        <v>3.1320045446037199E-9</v>
      </c>
      <c r="F123" t="s">
        <v>35</v>
      </c>
      <c r="G123" t="s">
        <v>36</v>
      </c>
      <c r="H123" t="str">
        <f t="shared" si="1"/>
        <v>RLRT</v>
      </c>
      <c r="I123" t="s">
        <v>617</v>
      </c>
      <c r="J123">
        <v>192</v>
      </c>
      <c r="K123">
        <v>985</v>
      </c>
      <c r="L123" t="b">
        <v>1</v>
      </c>
      <c r="M123" t="b">
        <v>1</v>
      </c>
      <c r="N123" t="s">
        <v>618</v>
      </c>
      <c r="O123" t="s">
        <v>191</v>
      </c>
      <c r="P123" s="1">
        <v>5.8900000000000001E-16</v>
      </c>
      <c r="Q123" t="s">
        <v>109</v>
      </c>
      <c r="R123" t="s">
        <v>41</v>
      </c>
      <c r="S123">
        <v>6347</v>
      </c>
      <c r="T123">
        <v>411757</v>
      </c>
      <c r="AH123" t="s">
        <v>191</v>
      </c>
    </row>
    <row r="124" spans="1:35" x14ac:dyDescent="0.2">
      <c r="A124" t="s">
        <v>619</v>
      </c>
      <c r="B124" t="s">
        <v>620</v>
      </c>
      <c r="C124" t="s">
        <v>251</v>
      </c>
      <c r="D124" t="s">
        <v>34</v>
      </c>
      <c r="E124" s="1">
        <v>3.5515962948373698E-9</v>
      </c>
      <c r="F124" t="s">
        <v>35</v>
      </c>
      <c r="G124" t="s">
        <v>36</v>
      </c>
      <c r="H124" t="str">
        <f t="shared" si="1"/>
        <v>RLRT</v>
      </c>
      <c r="J124">
        <v>82</v>
      </c>
      <c r="K124">
        <v>738</v>
      </c>
      <c r="L124" t="b">
        <v>1</v>
      </c>
      <c r="M124" t="b">
        <v>1</v>
      </c>
      <c r="N124" t="s">
        <v>621</v>
      </c>
      <c r="O124" t="s">
        <v>620</v>
      </c>
      <c r="P124" s="1">
        <v>9.56E-172</v>
      </c>
      <c r="Q124" t="s">
        <v>109</v>
      </c>
      <c r="R124" t="s">
        <v>41</v>
      </c>
      <c r="S124">
        <v>10938</v>
      </c>
      <c r="T124">
        <v>377948</v>
      </c>
      <c r="U124" t="s">
        <v>620</v>
      </c>
      <c r="V124" s="1">
        <v>1.6027531907942001E-25</v>
      </c>
      <c r="W124" t="s">
        <v>678</v>
      </c>
      <c r="X124" t="s">
        <v>622</v>
      </c>
      <c r="Y124">
        <v>1427</v>
      </c>
      <c r="Z124">
        <v>234928</v>
      </c>
      <c r="AA124" t="s">
        <v>623</v>
      </c>
      <c r="AH124" t="s">
        <v>624</v>
      </c>
      <c r="AI124" t="s">
        <v>624</v>
      </c>
    </row>
    <row r="125" spans="1:35" x14ac:dyDescent="0.2">
      <c r="A125" t="s">
        <v>625</v>
      </c>
      <c r="B125" t="s">
        <v>57</v>
      </c>
      <c r="C125" t="s">
        <v>251</v>
      </c>
      <c r="D125" t="s">
        <v>251</v>
      </c>
      <c r="E125" s="1">
        <v>3.8806353130915697E-9</v>
      </c>
      <c r="F125" t="s">
        <v>217</v>
      </c>
      <c r="G125" t="s">
        <v>47</v>
      </c>
      <c r="H125" t="str">
        <f t="shared" si="1"/>
        <v>RLRT</v>
      </c>
      <c r="J125">
        <v>112</v>
      </c>
      <c r="K125">
        <v>693</v>
      </c>
      <c r="L125" t="b">
        <v>0</v>
      </c>
      <c r="M125" t="b">
        <v>0</v>
      </c>
      <c r="N125" t="s">
        <v>54</v>
      </c>
    </row>
    <row r="126" spans="1:35" x14ac:dyDescent="0.2">
      <c r="A126" t="s">
        <v>626</v>
      </c>
      <c r="B126" t="s">
        <v>67</v>
      </c>
      <c r="C126" t="s">
        <v>33</v>
      </c>
      <c r="D126" t="s">
        <v>33</v>
      </c>
      <c r="E126" s="1">
        <v>4.1244847522818299E-9</v>
      </c>
      <c r="F126" t="s">
        <v>89</v>
      </c>
      <c r="G126" t="s">
        <v>36</v>
      </c>
      <c r="H126" t="str">
        <f t="shared" si="1"/>
        <v>score</v>
      </c>
      <c r="J126">
        <v>25</v>
      </c>
      <c r="K126">
        <v>63</v>
      </c>
      <c r="L126" t="b">
        <v>1</v>
      </c>
      <c r="M126" t="b">
        <v>0</v>
      </c>
      <c r="N126" t="s">
        <v>627</v>
      </c>
      <c r="O126" t="s">
        <v>191</v>
      </c>
      <c r="P126" s="1">
        <v>1.6700000000000002E-27</v>
      </c>
      <c r="Q126" t="s">
        <v>628</v>
      </c>
      <c r="R126" t="s">
        <v>75</v>
      </c>
      <c r="S126">
        <v>8164</v>
      </c>
      <c r="T126">
        <v>411575</v>
      </c>
      <c r="U126" t="s">
        <v>67</v>
      </c>
      <c r="V126" s="1">
        <v>8.7440728862626198E-11</v>
      </c>
      <c r="W126" t="s">
        <v>677</v>
      </c>
      <c r="Y126">
        <v>93</v>
      </c>
      <c r="Z126">
        <v>256366</v>
      </c>
      <c r="AH126" t="s">
        <v>629</v>
      </c>
      <c r="AI126" t="s">
        <v>67</v>
      </c>
    </row>
    <row r="127" spans="1:35" x14ac:dyDescent="0.2">
      <c r="A127" t="s">
        <v>630</v>
      </c>
      <c r="B127" t="s">
        <v>146</v>
      </c>
      <c r="C127" t="s">
        <v>33</v>
      </c>
      <c r="D127" t="s">
        <v>33</v>
      </c>
      <c r="E127" s="1">
        <v>5.38342809219827E-9</v>
      </c>
      <c r="F127" t="s">
        <v>35</v>
      </c>
      <c r="G127" t="s">
        <v>36</v>
      </c>
      <c r="H127" t="str">
        <f t="shared" si="1"/>
        <v>RLRT</v>
      </c>
      <c r="I127" t="s">
        <v>631</v>
      </c>
      <c r="J127">
        <v>288</v>
      </c>
      <c r="K127">
        <v>1208</v>
      </c>
      <c r="L127" t="b">
        <v>1</v>
      </c>
      <c r="M127" t="b">
        <v>0</v>
      </c>
      <c r="N127" t="s">
        <v>632</v>
      </c>
      <c r="O127" t="s">
        <v>146</v>
      </c>
      <c r="P127" s="1">
        <v>1.9599999999999998E-33</v>
      </c>
      <c r="Q127" t="s">
        <v>63</v>
      </c>
      <c r="R127" t="s">
        <v>41</v>
      </c>
      <c r="S127">
        <v>1555</v>
      </c>
      <c r="T127">
        <v>409926</v>
      </c>
      <c r="U127" t="s">
        <v>146</v>
      </c>
      <c r="V127" s="1">
        <v>1.2053557547826E-18</v>
      </c>
      <c r="W127" t="s">
        <v>680</v>
      </c>
      <c r="Y127">
        <v>1178</v>
      </c>
      <c r="Z127">
        <v>255118</v>
      </c>
      <c r="AD127" t="s">
        <v>633</v>
      </c>
      <c r="AE127" t="s">
        <v>634</v>
      </c>
      <c r="AH127" t="s">
        <v>146</v>
      </c>
      <c r="AI127" t="s">
        <v>146</v>
      </c>
    </row>
    <row r="128" spans="1:35" x14ac:dyDescent="0.2">
      <c r="A128" t="s">
        <v>635</v>
      </c>
      <c r="B128" t="s">
        <v>65</v>
      </c>
      <c r="C128" t="s">
        <v>251</v>
      </c>
      <c r="D128" t="s">
        <v>251</v>
      </c>
      <c r="E128" s="1">
        <v>5.7476559067737298E-9</v>
      </c>
      <c r="F128" t="s">
        <v>35</v>
      </c>
      <c r="G128" t="s">
        <v>47</v>
      </c>
      <c r="H128" t="str">
        <f t="shared" si="1"/>
        <v>RLRT</v>
      </c>
      <c r="J128">
        <v>250</v>
      </c>
      <c r="K128">
        <v>1953</v>
      </c>
      <c r="L128" t="b">
        <v>0</v>
      </c>
      <c r="M128" t="b">
        <v>0</v>
      </c>
      <c r="N128" t="s">
        <v>61</v>
      </c>
      <c r="U128" t="s">
        <v>65</v>
      </c>
      <c r="V128" s="1">
        <v>2.3147696602716999E-10</v>
      </c>
      <c r="W128" t="s">
        <v>678</v>
      </c>
      <c r="X128" t="s">
        <v>636</v>
      </c>
      <c r="Y128">
        <v>110</v>
      </c>
      <c r="Z128">
        <v>256197</v>
      </c>
      <c r="AA128" t="s">
        <v>201</v>
      </c>
      <c r="AI128" t="s">
        <v>65</v>
      </c>
    </row>
    <row r="129" spans="1:35" x14ac:dyDescent="0.2">
      <c r="A129" t="s">
        <v>637</v>
      </c>
      <c r="B129" t="s">
        <v>146</v>
      </c>
      <c r="C129" t="s">
        <v>33</v>
      </c>
      <c r="D129" t="s">
        <v>33</v>
      </c>
      <c r="E129" s="1">
        <v>6.1146107066534203E-9</v>
      </c>
      <c r="F129" t="s">
        <v>35</v>
      </c>
      <c r="G129" t="s">
        <v>47</v>
      </c>
      <c r="H129" t="str">
        <f t="shared" si="1"/>
        <v>RLRT</v>
      </c>
      <c r="J129">
        <v>91</v>
      </c>
      <c r="K129">
        <v>263</v>
      </c>
      <c r="L129" t="b">
        <v>1</v>
      </c>
      <c r="M129" t="b">
        <v>0</v>
      </c>
      <c r="N129" t="s">
        <v>638</v>
      </c>
      <c r="O129" t="s">
        <v>146</v>
      </c>
      <c r="P129" s="1">
        <v>1.12E-18</v>
      </c>
      <c r="Q129" t="s">
        <v>63</v>
      </c>
      <c r="R129" t="s">
        <v>41</v>
      </c>
      <c r="S129">
        <v>171</v>
      </c>
      <c r="T129">
        <v>409926</v>
      </c>
      <c r="U129" t="s">
        <v>146</v>
      </c>
      <c r="V129" s="1">
        <v>8.6772007852926903E-14</v>
      </c>
      <c r="W129" t="s">
        <v>675</v>
      </c>
      <c r="Y129">
        <v>128</v>
      </c>
      <c r="Z129">
        <v>255118</v>
      </c>
      <c r="AH129" t="s">
        <v>146</v>
      </c>
      <c r="AI129" t="s">
        <v>146</v>
      </c>
    </row>
    <row r="130" spans="1:35" x14ac:dyDescent="0.2">
      <c r="A130" t="s">
        <v>639</v>
      </c>
      <c r="B130" t="s">
        <v>127</v>
      </c>
      <c r="C130" t="s">
        <v>251</v>
      </c>
      <c r="D130" t="s">
        <v>251</v>
      </c>
      <c r="E130" s="1">
        <v>6.1932082795479501E-9</v>
      </c>
      <c r="F130" t="s">
        <v>35</v>
      </c>
      <c r="G130" t="s">
        <v>47</v>
      </c>
      <c r="H130" t="str">
        <f t="shared" si="1"/>
        <v>RLRT</v>
      </c>
      <c r="J130">
        <v>10</v>
      </c>
      <c r="K130">
        <v>51</v>
      </c>
      <c r="L130" t="b">
        <v>0</v>
      </c>
      <c r="M130" t="b">
        <v>0</v>
      </c>
      <c r="N130" t="s">
        <v>346</v>
      </c>
      <c r="O130" t="s">
        <v>640</v>
      </c>
      <c r="P130" s="1">
        <v>1.9600000000000001E-43</v>
      </c>
      <c r="Q130" t="s">
        <v>70</v>
      </c>
      <c r="R130" t="s">
        <v>41</v>
      </c>
      <c r="S130">
        <v>182</v>
      </c>
      <c r="T130">
        <v>387913</v>
      </c>
      <c r="U130" t="s">
        <v>641</v>
      </c>
      <c r="V130" s="1">
        <v>1.9700000000000001E-40</v>
      </c>
      <c r="W130" t="s">
        <v>675</v>
      </c>
      <c r="Y130">
        <v>112</v>
      </c>
      <c r="Z130">
        <v>219634</v>
      </c>
      <c r="AB130" t="s">
        <v>642</v>
      </c>
      <c r="AC130" t="s">
        <v>643</v>
      </c>
      <c r="AF130" t="s">
        <v>644</v>
      </c>
      <c r="AG130" t="s">
        <v>645</v>
      </c>
      <c r="AH130" t="s">
        <v>127</v>
      </c>
    </row>
    <row r="131" spans="1:35" x14ac:dyDescent="0.2">
      <c r="A131" t="s">
        <v>646</v>
      </c>
      <c r="B131" t="s">
        <v>239</v>
      </c>
      <c r="C131" t="s">
        <v>33</v>
      </c>
      <c r="D131" t="s">
        <v>33</v>
      </c>
      <c r="E131" s="1">
        <v>6.68783745628821E-9</v>
      </c>
      <c r="F131" t="s">
        <v>320</v>
      </c>
      <c r="G131" t="s">
        <v>47</v>
      </c>
      <c r="H131" t="str">
        <f t="shared" ref="H131:H135" si="2">IF(F131="pLOF","score","RLRT")</f>
        <v>RLRT</v>
      </c>
      <c r="J131">
        <v>49</v>
      </c>
      <c r="K131">
        <v>185</v>
      </c>
      <c r="L131" t="b">
        <v>1</v>
      </c>
      <c r="M131" t="b">
        <v>0</v>
      </c>
      <c r="N131" t="s">
        <v>241</v>
      </c>
      <c r="U131" t="s">
        <v>239</v>
      </c>
      <c r="V131" s="1">
        <v>1.9984523173107201E-23</v>
      </c>
      <c r="W131" t="s">
        <v>678</v>
      </c>
      <c r="X131" t="s">
        <v>647</v>
      </c>
      <c r="Y131">
        <v>74</v>
      </c>
      <c r="Z131">
        <v>204350</v>
      </c>
      <c r="AA131" t="s">
        <v>201</v>
      </c>
      <c r="AI131" t="s">
        <v>239</v>
      </c>
    </row>
    <row r="132" spans="1:35" x14ac:dyDescent="0.2">
      <c r="A132" t="s">
        <v>648</v>
      </c>
      <c r="B132" t="s">
        <v>91</v>
      </c>
      <c r="C132" t="s">
        <v>251</v>
      </c>
      <c r="D132" t="s">
        <v>251</v>
      </c>
      <c r="E132" s="1">
        <v>7.0674221475108798E-9</v>
      </c>
      <c r="F132" t="s">
        <v>35</v>
      </c>
      <c r="G132" t="s">
        <v>47</v>
      </c>
      <c r="H132" t="str">
        <f t="shared" si="2"/>
        <v>RLRT</v>
      </c>
      <c r="J132">
        <v>117</v>
      </c>
      <c r="K132">
        <v>426</v>
      </c>
      <c r="L132" t="b">
        <v>1</v>
      </c>
      <c r="M132" t="b">
        <v>0</v>
      </c>
      <c r="N132" t="s">
        <v>93</v>
      </c>
      <c r="O132" t="s">
        <v>91</v>
      </c>
      <c r="P132" s="1">
        <v>6.1400000000000003E-27</v>
      </c>
      <c r="Q132" t="s">
        <v>649</v>
      </c>
      <c r="R132" t="s">
        <v>75</v>
      </c>
      <c r="S132">
        <v>21</v>
      </c>
      <c r="T132">
        <v>410630</v>
      </c>
      <c r="AH132" t="s">
        <v>91</v>
      </c>
    </row>
    <row r="133" spans="1:35" x14ac:dyDescent="0.2">
      <c r="A133" t="s">
        <v>650</v>
      </c>
      <c r="B133" t="s">
        <v>178</v>
      </c>
      <c r="C133" t="s">
        <v>251</v>
      </c>
      <c r="D133" t="s">
        <v>251</v>
      </c>
      <c r="E133" s="1">
        <v>1.01373649474823E-8</v>
      </c>
      <c r="F133" t="s">
        <v>217</v>
      </c>
      <c r="G133" t="s">
        <v>47</v>
      </c>
      <c r="H133" t="str">
        <f t="shared" si="2"/>
        <v>RLRT</v>
      </c>
      <c r="I133" t="s">
        <v>651</v>
      </c>
      <c r="J133">
        <v>64</v>
      </c>
      <c r="K133">
        <v>394</v>
      </c>
      <c r="L133" t="b">
        <v>1</v>
      </c>
      <c r="M133" t="b">
        <v>0</v>
      </c>
      <c r="N133" t="s">
        <v>652</v>
      </c>
      <c r="O133" t="s">
        <v>178</v>
      </c>
      <c r="P133" s="1">
        <v>1.11E-20</v>
      </c>
      <c r="Q133" t="s">
        <v>653</v>
      </c>
      <c r="R133" t="s">
        <v>75</v>
      </c>
      <c r="S133">
        <v>2820</v>
      </c>
      <c r="T133">
        <v>409736</v>
      </c>
      <c r="U133" t="s">
        <v>178</v>
      </c>
      <c r="V133" s="1">
        <v>1.1060694087727299E-103</v>
      </c>
      <c r="W133" t="s">
        <v>679</v>
      </c>
      <c r="X133" t="s">
        <v>654</v>
      </c>
      <c r="Y133">
        <v>1701</v>
      </c>
      <c r="Z133">
        <v>255481</v>
      </c>
      <c r="AA133" t="s">
        <v>201</v>
      </c>
      <c r="AH133" t="s">
        <v>181</v>
      </c>
      <c r="AI133" t="s">
        <v>181</v>
      </c>
    </row>
    <row r="134" spans="1:35" x14ac:dyDescent="0.2">
      <c r="A134" t="s">
        <v>655</v>
      </c>
      <c r="B134" t="s">
        <v>198</v>
      </c>
      <c r="C134" t="s">
        <v>251</v>
      </c>
      <c r="D134" t="s">
        <v>251</v>
      </c>
      <c r="E134" s="1">
        <v>1.03581830335209E-8</v>
      </c>
      <c r="F134" t="s">
        <v>35</v>
      </c>
      <c r="G134" t="s">
        <v>47</v>
      </c>
      <c r="H134" t="str">
        <f t="shared" si="2"/>
        <v>RLRT</v>
      </c>
      <c r="I134" t="s">
        <v>656</v>
      </c>
      <c r="J134">
        <v>99</v>
      </c>
      <c r="K134">
        <v>428</v>
      </c>
      <c r="L134" t="b">
        <v>1</v>
      </c>
      <c r="M134" t="b">
        <v>1</v>
      </c>
      <c r="N134" t="s">
        <v>657</v>
      </c>
      <c r="U134" t="s">
        <v>198</v>
      </c>
      <c r="V134" s="1">
        <v>1.3697063181493501E-10</v>
      </c>
      <c r="W134" t="s">
        <v>680</v>
      </c>
      <c r="Y134">
        <v>736</v>
      </c>
      <c r="Z134">
        <v>255956</v>
      </c>
      <c r="AI134" t="s">
        <v>198</v>
      </c>
    </row>
    <row r="135" spans="1:35" x14ac:dyDescent="0.2">
      <c r="A135" t="s">
        <v>658</v>
      </c>
      <c r="B135" t="s">
        <v>67</v>
      </c>
      <c r="C135" t="s">
        <v>33</v>
      </c>
      <c r="D135" t="s">
        <v>33</v>
      </c>
      <c r="E135" s="1">
        <v>1.5504954931078201E-8</v>
      </c>
      <c r="F135" t="s">
        <v>35</v>
      </c>
      <c r="G135" t="s">
        <v>36</v>
      </c>
      <c r="H135" t="str">
        <f t="shared" si="2"/>
        <v>RLRT</v>
      </c>
      <c r="J135">
        <v>434</v>
      </c>
      <c r="K135">
        <v>3020</v>
      </c>
      <c r="L135" t="b">
        <v>1</v>
      </c>
      <c r="M135" t="b">
        <v>0</v>
      </c>
      <c r="N135" t="s">
        <v>659</v>
      </c>
      <c r="O135" t="s">
        <v>67</v>
      </c>
      <c r="P135" s="1">
        <v>8.1800000000000002E-44</v>
      </c>
      <c r="Q135" t="s">
        <v>109</v>
      </c>
      <c r="R135" t="s">
        <v>41</v>
      </c>
      <c r="S135">
        <v>17107</v>
      </c>
      <c r="T135">
        <v>411861</v>
      </c>
      <c r="U135" t="s">
        <v>67</v>
      </c>
      <c r="V135" s="1">
        <v>1.44397926406904E-13</v>
      </c>
      <c r="W135" t="s">
        <v>678</v>
      </c>
      <c r="X135" t="s">
        <v>660</v>
      </c>
      <c r="Y135">
        <v>1536</v>
      </c>
      <c r="Z135">
        <v>256366</v>
      </c>
      <c r="AA135" t="s">
        <v>201</v>
      </c>
      <c r="AC135" t="s">
        <v>661</v>
      </c>
      <c r="AH135" t="s">
        <v>662</v>
      </c>
      <c r="AI135" t="s">
        <v>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A88FB-3115-A549-B7D0-CC2D6BE6BF25}">
  <dimension ref="A1:B35"/>
  <sheetViews>
    <sheetView workbookViewId="0">
      <selection activeCell="B22" sqref="B22"/>
    </sheetView>
  </sheetViews>
  <sheetFormatPr baseColWidth="10" defaultRowHeight="16" x14ac:dyDescent="0.2"/>
  <cols>
    <col min="1" max="1" width="38" bestFit="1" customWidth="1"/>
  </cols>
  <sheetData>
    <row r="1" spans="1:2" x14ac:dyDescent="0.2">
      <c r="A1" s="2" t="s">
        <v>664</v>
      </c>
      <c r="B1" s="2" t="s">
        <v>665</v>
      </c>
    </row>
    <row r="2" spans="1:2" x14ac:dyDescent="0.2">
      <c r="A2" t="s">
        <v>0</v>
      </c>
      <c r="B2" t="s">
        <v>666</v>
      </c>
    </row>
    <row r="3" spans="1:2" x14ac:dyDescent="0.2">
      <c r="A3" t="s">
        <v>1</v>
      </c>
      <c r="B3" t="s">
        <v>709</v>
      </c>
    </row>
    <row r="4" spans="1:2" x14ac:dyDescent="0.2">
      <c r="A4" t="s">
        <v>2</v>
      </c>
      <c r="B4" t="s">
        <v>708</v>
      </c>
    </row>
    <row r="5" spans="1:2" x14ac:dyDescent="0.2">
      <c r="A5" t="s">
        <v>3</v>
      </c>
      <c r="B5" t="s">
        <v>707</v>
      </c>
    </row>
    <row r="6" spans="1:2" x14ac:dyDescent="0.2">
      <c r="A6" t="s">
        <v>663</v>
      </c>
      <c r="B6" t="s">
        <v>663</v>
      </c>
    </row>
    <row r="7" spans="1:2" x14ac:dyDescent="0.2">
      <c r="A7" t="s">
        <v>4</v>
      </c>
      <c r="B7" t="s">
        <v>667</v>
      </c>
    </row>
    <row r="8" spans="1:2" x14ac:dyDescent="0.2">
      <c r="A8" t="s">
        <v>5</v>
      </c>
      <c r="B8" t="s">
        <v>668</v>
      </c>
    </row>
    <row r="9" spans="1:2" x14ac:dyDescent="0.2">
      <c r="A9" t="s">
        <v>6</v>
      </c>
      <c r="B9" t="s">
        <v>669</v>
      </c>
    </row>
    <row r="10" spans="1:2" x14ac:dyDescent="0.2">
      <c r="A10" t="s">
        <v>7</v>
      </c>
      <c r="B10" t="s">
        <v>670</v>
      </c>
    </row>
    <row r="11" spans="1:2" x14ac:dyDescent="0.2">
      <c r="A11" t="s">
        <v>8</v>
      </c>
      <c r="B11" t="s">
        <v>691</v>
      </c>
    </row>
    <row r="12" spans="1:2" x14ac:dyDescent="0.2">
      <c r="A12" t="s">
        <v>9</v>
      </c>
      <c r="B12" t="s">
        <v>692</v>
      </c>
    </row>
    <row r="13" spans="1:2" x14ac:dyDescent="0.2">
      <c r="A13" t="s">
        <v>10</v>
      </c>
      <c r="B13" t="s">
        <v>693</v>
      </c>
    </row>
    <row r="14" spans="1:2" x14ac:dyDescent="0.2">
      <c r="A14" t="s">
        <v>11</v>
      </c>
      <c r="B14" t="s">
        <v>700</v>
      </c>
    </row>
    <row r="15" spans="1:2" x14ac:dyDescent="0.2">
      <c r="A15" t="s">
        <v>12</v>
      </c>
      <c r="B15" t="s">
        <v>710</v>
      </c>
    </row>
    <row r="16" spans="1:2" x14ac:dyDescent="0.2">
      <c r="A16" t="s">
        <v>690</v>
      </c>
      <c r="B16" t="s">
        <v>694</v>
      </c>
    </row>
    <row r="17" spans="1:2" x14ac:dyDescent="0.2">
      <c r="A17" t="s">
        <v>13</v>
      </c>
      <c r="B17" t="s">
        <v>671</v>
      </c>
    </row>
    <row r="18" spans="1:2" x14ac:dyDescent="0.2">
      <c r="A18" t="s">
        <v>14</v>
      </c>
      <c r="B18" t="s">
        <v>672</v>
      </c>
    </row>
    <row r="19" spans="1:2" x14ac:dyDescent="0.2">
      <c r="A19" t="s">
        <v>15</v>
      </c>
      <c r="B19" t="s">
        <v>695</v>
      </c>
    </row>
    <row r="20" spans="1:2" x14ac:dyDescent="0.2">
      <c r="A20" t="s">
        <v>16</v>
      </c>
      <c r="B20" t="s">
        <v>673</v>
      </c>
    </row>
    <row r="21" spans="1:2" x14ac:dyDescent="0.2">
      <c r="A21" t="s">
        <v>17</v>
      </c>
      <c r="B21" t="s">
        <v>711</v>
      </c>
    </row>
    <row r="22" spans="1:2" x14ac:dyDescent="0.2">
      <c r="A22" t="s">
        <v>22</v>
      </c>
      <c r="B22" t="s">
        <v>696</v>
      </c>
    </row>
    <row r="23" spans="1:2" x14ac:dyDescent="0.2">
      <c r="A23" t="s">
        <v>674</v>
      </c>
      <c r="B23" t="s">
        <v>686</v>
      </c>
    </row>
    <row r="24" spans="1:2" x14ac:dyDescent="0.2">
      <c r="A24" t="s">
        <v>18</v>
      </c>
      <c r="B24" t="s">
        <v>687</v>
      </c>
    </row>
    <row r="25" spans="1:2" x14ac:dyDescent="0.2">
      <c r="A25" t="s">
        <v>19</v>
      </c>
      <c r="B25" t="s">
        <v>697</v>
      </c>
    </row>
    <row r="26" spans="1:2" x14ac:dyDescent="0.2">
      <c r="A26" t="s">
        <v>20</v>
      </c>
      <c r="B26" t="s">
        <v>688</v>
      </c>
    </row>
    <row r="27" spans="1:2" x14ac:dyDescent="0.2">
      <c r="A27" t="s">
        <v>21</v>
      </c>
      <c r="B27" t="s">
        <v>689</v>
      </c>
    </row>
    <row r="28" spans="1:2" x14ac:dyDescent="0.2">
      <c r="A28" t="s">
        <v>23</v>
      </c>
      <c r="B28" t="s">
        <v>698</v>
      </c>
    </row>
    <row r="29" spans="1:2" x14ac:dyDescent="0.2">
      <c r="A29" t="s">
        <v>24</v>
      </c>
      <c r="B29" t="s">
        <v>699</v>
      </c>
    </row>
    <row r="30" spans="1:2" x14ac:dyDescent="0.2">
      <c r="A30" t="s">
        <v>25</v>
      </c>
      <c r="B30" t="s">
        <v>701</v>
      </c>
    </row>
    <row r="31" spans="1:2" x14ac:dyDescent="0.2">
      <c r="A31" t="s">
        <v>26</v>
      </c>
      <c r="B31" t="s">
        <v>702</v>
      </c>
    </row>
    <row r="32" spans="1:2" x14ac:dyDescent="0.2">
      <c r="A32" t="s">
        <v>27</v>
      </c>
      <c r="B32" t="s">
        <v>704</v>
      </c>
    </row>
    <row r="33" spans="1:2" x14ac:dyDescent="0.2">
      <c r="A33" t="s">
        <v>28</v>
      </c>
      <c r="B33" t="s">
        <v>703</v>
      </c>
    </row>
    <row r="34" spans="1:2" x14ac:dyDescent="0.2">
      <c r="A34" t="s">
        <v>29</v>
      </c>
      <c r="B34" t="s">
        <v>705</v>
      </c>
    </row>
    <row r="35" spans="1:2" x14ac:dyDescent="0.2">
      <c r="A35" t="s">
        <v>30</v>
      </c>
      <c r="B35" t="s">
        <v>706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Supplementary Data 4</vt:lpstr>
      <vt:lpstr>Legend - Supplementary Data 4</vt:lpstr>
      <vt:lpstr>'Supplementary Data 4'!_211215_overlap_monti_backman_wang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Remo Monti</dc:creator>
  <cp:lastModifiedBy>Remo Monti</cp:lastModifiedBy>
  <dcterms:created xsi:type="dcterms:W3CDTF">2021-12-15T17:50:17Z</dcterms:created>
  <dcterms:modified xsi:type="dcterms:W3CDTF">2022-07-26T10:43:40Z</dcterms:modified>
</cp:coreProperties>
</file>