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laudiab/Desktop/20230724_NatCan_resubmission/"/>
    </mc:Choice>
  </mc:AlternateContent>
  <xr:revisionPtr revIDLastSave="0" documentId="13_ncr:1_{D257C595-8405-9D4B-B797-99DB4C4132AC}" xr6:coauthVersionLast="47" xr6:coauthVersionMax="47" xr10:uidLastSave="{00000000-0000-0000-0000-000000000000}"/>
  <bookViews>
    <workbookView xWindow="6740" yWindow="500" windowWidth="18700" windowHeight="12920" activeTab="2" xr2:uid="{8DF6B6C7-6C71-D047-8A7B-5508CC1447DF}"/>
  </bookViews>
  <sheets>
    <sheet name="Fig. 5a" sheetId="1" r:id="rId1"/>
    <sheet name="Fig. 5b" sheetId="7" r:id="rId2"/>
    <sheet name="Fig. 5c" sheetId="3" r:id="rId3"/>
    <sheet name="Fig. 5d" sheetId="4" r:id="rId4"/>
    <sheet name="Fig. 5e" sheetId="8" r:id="rId5"/>
    <sheet name="Fig. 5f" sheetId="9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3" l="1"/>
  <c r="C26" i="3"/>
  <c r="C16" i="3"/>
  <c r="C3" i="3"/>
  <c r="C30" i="7"/>
  <c r="C21" i="7"/>
  <c r="C12" i="7"/>
  <c r="C3" i="7"/>
</calcChain>
</file>

<file path=xl/sharedStrings.xml><?xml version="1.0" encoding="utf-8"?>
<sst xmlns="http://schemas.openxmlformats.org/spreadsheetml/2006/main" count="67" uniqueCount="23">
  <si>
    <t>NB4 native: C11-Bodipy % control</t>
  </si>
  <si>
    <t>NB4 native: Cellrox Green % control</t>
  </si>
  <si>
    <t>Vehicle control (PBS)</t>
  </si>
  <si>
    <t>Imetelstat</t>
  </si>
  <si>
    <t>Vehicle control (PBS) + ferrostatin-1</t>
  </si>
  <si>
    <t>Imetelstat + ferrostatin-1</t>
  </si>
  <si>
    <t>MV411 native: C11-Bodipy % control</t>
  </si>
  <si>
    <t>MV411 native: Cellrox Green % control</t>
  </si>
  <si>
    <t>KO52 native: C11-Bodipy % control</t>
  </si>
  <si>
    <t>KO52 native: Cellrox Green % control</t>
  </si>
  <si>
    <t>TF1 native: C11-Bodipy % control</t>
  </si>
  <si>
    <t>TF1 native: Cellrox Green % control</t>
  </si>
  <si>
    <t>C11-Bodipy: PDX with imetelstat-induced ACSL4</t>
  </si>
  <si>
    <t>Vehicle</t>
  </si>
  <si>
    <t>ACSL4: PDX with imetelstat-induced ACSL4</t>
  </si>
  <si>
    <t>ACSL4: PDX with unchanged ACSL4 % control</t>
  </si>
  <si>
    <t>C11-Bodipy: PDX with unchanged ACSL4 % control</t>
  </si>
  <si>
    <t>SPL C11-Bodipy norm</t>
  </si>
  <si>
    <t>Liproxstatin-1</t>
  </si>
  <si>
    <t>Imetelstat + Liproxstatin-1</t>
  </si>
  <si>
    <t>SPL Cellrox norm</t>
  </si>
  <si>
    <t>PB abs donor norm ctrl</t>
  </si>
  <si>
    <t>Ttest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</si>
</sst>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1" fontId="0" fillId="0" borderId="0" xfId="0" applyNumberFormat="1"/>
    <xf numFmtId="1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720ED-6A93-FF4B-9540-208AC12EAB92}">
  <dimension ref="A1:D35"/>
  <sheetViews>
    <sheetView zoomScale="65" zoomScaleNormal="65" workbookViewId="0">
      <selection activeCell="C9" sqref="C9"/>
    </sheetView>
  </sheetViews>
  <sheetFormatPr baseColWidth="10" defaultRowHeight="16" x14ac:dyDescent="0.2"/>
  <cols>
    <col min="1" max="1" width="33.6640625" style="2" bestFit="1" customWidth="1"/>
    <col min="2" max="2" width="14" style="2" bestFit="1" customWidth="1"/>
    <col min="3" max="3" width="34.1640625" style="2" bestFit="1" customWidth="1"/>
    <col min="4" max="4" width="23.1640625" style="2" bestFit="1" customWidth="1"/>
    <col min="5" max="16384" width="10.83203125" style="2"/>
  </cols>
  <sheetData>
    <row r="1" spans="1:4" x14ac:dyDescent="0.2">
      <c r="A1" s="1" t="s">
        <v>1</v>
      </c>
    </row>
    <row r="2" spans="1:4" x14ac:dyDescent="0.2">
      <c r="A2" s="4" t="s">
        <v>2</v>
      </c>
      <c r="B2" s="4" t="s">
        <v>3</v>
      </c>
      <c r="C2" s="4" t="s">
        <v>4</v>
      </c>
      <c r="D2" s="4" t="s">
        <v>5</v>
      </c>
    </row>
    <row r="3" spans="1:4" x14ac:dyDescent="0.2">
      <c r="A3" s="6">
        <v>88.343558279999996</v>
      </c>
      <c r="B3" s="6">
        <v>209.35582819999999</v>
      </c>
      <c r="C3" s="6">
        <v>114.3412737</v>
      </c>
      <c r="D3" s="6">
        <v>122.21682060000001</v>
      </c>
    </row>
    <row r="4" spans="1:4" x14ac:dyDescent="0.2">
      <c r="A4" s="6">
        <v>99.156441720000004</v>
      </c>
      <c r="B4" s="6">
        <v>243.40490800000001</v>
      </c>
      <c r="C4" s="6">
        <v>88.964511419999994</v>
      </c>
      <c r="D4" s="6">
        <v>136.50947980000001</v>
      </c>
    </row>
    <row r="5" spans="1:4" x14ac:dyDescent="0.2">
      <c r="A5" s="6">
        <v>112.5</v>
      </c>
      <c r="B5" s="6">
        <v>289.64723930000002</v>
      </c>
      <c r="C5" s="6">
        <v>96.694214880000004</v>
      </c>
      <c r="D5" s="6">
        <v>152.26057370000001</v>
      </c>
    </row>
    <row r="6" spans="1:4" x14ac:dyDescent="0.2">
      <c r="A6" s="6">
        <v>81.074856049999994</v>
      </c>
      <c r="B6" s="6">
        <v>163.41650670000001</v>
      </c>
      <c r="C6" s="6">
        <v>85.747663549999999</v>
      </c>
      <c r="D6" s="6">
        <v>111.682243</v>
      </c>
    </row>
    <row r="7" spans="1:4" x14ac:dyDescent="0.2">
      <c r="A7" s="6">
        <v>117.5815739</v>
      </c>
      <c r="B7" s="6">
        <v>172.05374280000001</v>
      </c>
      <c r="C7" s="6">
        <v>115.4205607</v>
      </c>
      <c r="D7" s="6">
        <v>133.64485980000001</v>
      </c>
    </row>
    <row r="8" spans="1:4" x14ac:dyDescent="0.2">
      <c r="A8" s="6">
        <v>101.34357009999999</v>
      </c>
      <c r="B8" s="6">
        <v>197.9654511</v>
      </c>
      <c r="C8" s="6">
        <v>98.831775699999994</v>
      </c>
      <c r="D8" s="6">
        <v>175.70093460000001</v>
      </c>
    </row>
    <row r="10" spans="1:4" x14ac:dyDescent="0.2">
      <c r="A10" s="1" t="s">
        <v>7</v>
      </c>
    </row>
    <row r="11" spans="1:4" x14ac:dyDescent="0.2">
      <c r="A11" s="4" t="s">
        <v>2</v>
      </c>
      <c r="B11" s="4" t="s">
        <v>3</v>
      </c>
      <c r="C11" s="4" t="s">
        <v>4</v>
      </c>
      <c r="D11" s="4" t="s">
        <v>5</v>
      </c>
    </row>
    <row r="12" spans="1:4" x14ac:dyDescent="0.2">
      <c r="A12" s="6"/>
      <c r="B12" s="6">
        <v>258.9266624</v>
      </c>
      <c r="C12" s="6">
        <v>117.0109356</v>
      </c>
      <c r="D12" s="6">
        <v>123.8018091</v>
      </c>
    </row>
    <row r="13" spans="1:4" x14ac:dyDescent="0.2">
      <c r="A13" s="6"/>
      <c r="B13" s="6">
        <v>277.52833010000001</v>
      </c>
      <c r="C13" s="6">
        <v>94.734710410000005</v>
      </c>
      <c r="D13" s="6">
        <v>107.1958958</v>
      </c>
    </row>
    <row r="14" spans="1:4" x14ac:dyDescent="0.2">
      <c r="A14" s="6">
        <v>100</v>
      </c>
      <c r="B14" s="6">
        <v>349.36925380000002</v>
      </c>
      <c r="C14" s="6">
        <v>88.254353989999998</v>
      </c>
      <c r="D14" s="6">
        <v>140.40772240000001</v>
      </c>
    </row>
    <row r="15" spans="1:4" x14ac:dyDescent="0.2">
      <c r="A15" s="6">
        <v>103.941023</v>
      </c>
      <c r="B15" s="6">
        <v>164.81144750000001</v>
      </c>
      <c r="C15" s="6">
        <v>109.5378735</v>
      </c>
      <c r="D15" s="6">
        <v>98.992355799999999</v>
      </c>
    </row>
    <row r="16" spans="1:4" x14ac:dyDescent="0.2">
      <c r="A16" s="6">
        <v>93.031069650000006</v>
      </c>
      <c r="B16" s="6">
        <v>170.9186497</v>
      </c>
      <c r="C16" s="6">
        <v>93.033356499999996</v>
      </c>
      <c r="D16" s="6">
        <v>108.80820009999999</v>
      </c>
    </row>
    <row r="17" spans="1:4" x14ac:dyDescent="0.2">
      <c r="A17" s="6">
        <v>103.0279073</v>
      </c>
      <c r="B17" s="6">
        <v>218.8631512</v>
      </c>
      <c r="C17" s="6">
        <v>97.428769979999998</v>
      </c>
      <c r="D17" s="6">
        <v>116.8519805</v>
      </c>
    </row>
    <row r="19" spans="1:4" x14ac:dyDescent="0.2">
      <c r="A19" s="1" t="s">
        <v>9</v>
      </c>
    </row>
    <row r="20" spans="1:4" x14ac:dyDescent="0.2">
      <c r="A20" s="4" t="s">
        <v>2</v>
      </c>
      <c r="B20" s="4" t="s">
        <v>3</v>
      </c>
      <c r="C20" s="4" t="s">
        <v>4</v>
      </c>
      <c r="D20" s="4" t="s">
        <v>5</v>
      </c>
    </row>
    <row r="21" spans="1:4" x14ac:dyDescent="0.2">
      <c r="A21" s="6">
        <v>105.755321</v>
      </c>
      <c r="B21" s="6">
        <v>158.94773000000001</v>
      </c>
      <c r="C21" s="6">
        <v>134.05416099999999</v>
      </c>
      <c r="D21" s="6">
        <v>137.095529</v>
      </c>
    </row>
    <row r="22" spans="1:4" x14ac:dyDescent="0.2">
      <c r="A22" s="6">
        <v>129.67616799999999</v>
      </c>
      <c r="B22" s="6">
        <v>168.39017000000001</v>
      </c>
      <c r="C22" s="6">
        <v>111.360873</v>
      </c>
      <c r="D22" s="6">
        <v>125.63191</v>
      </c>
    </row>
    <row r="23" spans="1:4" x14ac:dyDescent="0.2">
      <c r="A23" s="6">
        <v>113.624021</v>
      </c>
      <c r="B23" s="6">
        <v>191.366772</v>
      </c>
      <c r="C23" s="6">
        <v>103.640477</v>
      </c>
      <c r="D23" s="6">
        <v>136.86157800000001</v>
      </c>
    </row>
    <row r="24" spans="1:4" x14ac:dyDescent="0.2">
      <c r="A24" s="6">
        <v>82.048904899999997</v>
      </c>
      <c r="B24" s="6">
        <v>132.807973</v>
      </c>
      <c r="C24" s="6">
        <v>46.239425199999999</v>
      </c>
      <c r="D24" s="6">
        <v>59.242090599999997</v>
      </c>
    </row>
    <row r="25" spans="1:4" x14ac:dyDescent="0.2">
      <c r="A25" s="6">
        <v>84.4130258</v>
      </c>
      <c r="B25" s="6">
        <v>135.10256100000001</v>
      </c>
      <c r="C25" s="6">
        <v>44.570633899999997</v>
      </c>
      <c r="D25" s="6">
        <v>63.900799599999999</v>
      </c>
    </row>
    <row r="26" spans="1:4" x14ac:dyDescent="0.2">
      <c r="A26" s="6">
        <v>84.482558800000007</v>
      </c>
      <c r="B26" s="6">
        <v>166.46193099999999</v>
      </c>
      <c r="C26" s="6">
        <v>41.997914000000002</v>
      </c>
      <c r="D26" s="6">
        <v>80.241047600000002</v>
      </c>
    </row>
    <row r="28" spans="1:4" x14ac:dyDescent="0.2">
      <c r="A28" s="1" t="s">
        <v>11</v>
      </c>
    </row>
    <row r="29" spans="1:4" x14ac:dyDescent="0.2">
      <c r="A29" s="4" t="s">
        <v>2</v>
      </c>
      <c r="B29" s="4" t="s">
        <v>3</v>
      </c>
      <c r="C29" s="4" t="s">
        <v>4</v>
      </c>
      <c r="D29" s="4" t="s">
        <v>5</v>
      </c>
    </row>
    <row r="30" spans="1:4" x14ac:dyDescent="0.2">
      <c r="A30" s="6">
        <v>104.1284404</v>
      </c>
      <c r="B30" s="6">
        <v>141.97247709999999</v>
      </c>
      <c r="C30" s="6">
        <v>110.6456044</v>
      </c>
      <c r="D30" s="6">
        <v>76.854395600000004</v>
      </c>
    </row>
    <row r="31" spans="1:4" x14ac:dyDescent="0.2">
      <c r="A31" s="6">
        <v>99.770642199999998</v>
      </c>
      <c r="B31" s="6">
        <v>172.93577980000001</v>
      </c>
      <c r="C31" s="6">
        <v>105.0824176</v>
      </c>
      <c r="D31" s="6">
        <v>83.859890109999995</v>
      </c>
    </row>
    <row r="32" spans="1:4" x14ac:dyDescent="0.2">
      <c r="A32" s="6">
        <v>96.100917429999996</v>
      </c>
      <c r="B32" s="6">
        <v>220.64220180000001</v>
      </c>
      <c r="C32" s="6">
        <v>84.271978020000006</v>
      </c>
      <c r="D32" s="6">
        <v>121.978022</v>
      </c>
    </row>
    <row r="33" spans="1:4" x14ac:dyDescent="0.2">
      <c r="A33" s="6">
        <v>102.20374219999999</v>
      </c>
      <c r="B33" s="6">
        <v>133.18087320000001</v>
      </c>
      <c r="C33" s="6">
        <v>47.567567570000001</v>
      </c>
      <c r="D33" s="6">
        <v>29.56340956</v>
      </c>
    </row>
    <row r="34" spans="1:4" x14ac:dyDescent="0.2">
      <c r="A34" s="6">
        <v>85.031185030000003</v>
      </c>
      <c r="B34" s="6">
        <v>138.75259879999999</v>
      </c>
      <c r="C34" s="6">
        <v>36.839916840000001</v>
      </c>
      <c r="D34" s="6">
        <v>29.022869020000002</v>
      </c>
    </row>
    <row r="35" spans="1:4" x14ac:dyDescent="0.2">
      <c r="A35" s="6">
        <v>112.7650728</v>
      </c>
      <c r="B35" s="6">
        <v>192.01663199999999</v>
      </c>
      <c r="C35" s="6">
        <v>36.964656959999999</v>
      </c>
      <c r="D35" s="6">
        <v>51.808731809999998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D79C6-5037-7049-B1D7-942A3AB2049D}">
  <dimension ref="A1:C35"/>
  <sheetViews>
    <sheetView zoomScale="59" zoomScaleNormal="59" workbookViewId="0">
      <selection activeCell="F12" sqref="F12"/>
    </sheetView>
  </sheetViews>
  <sheetFormatPr baseColWidth="10" defaultRowHeight="16" x14ac:dyDescent="0.2"/>
  <cols>
    <col min="1" max="1" width="31.83203125" style="2" bestFit="1" customWidth="1"/>
    <col min="2" max="2" width="12.1640625" style="2" bestFit="1" customWidth="1"/>
    <col min="3" max="3" width="12.1640625" style="7" bestFit="1" customWidth="1"/>
  </cols>
  <sheetData>
    <row r="1" spans="1:3" x14ac:dyDescent="0.2">
      <c r="A1" s="1" t="s">
        <v>0</v>
      </c>
    </row>
    <row r="2" spans="1:3" x14ac:dyDescent="0.2">
      <c r="A2" s="3" t="s">
        <v>2</v>
      </c>
      <c r="B2" s="3" t="s">
        <v>3</v>
      </c>
      <c r="C2" s="8" t="s">
        <v>22</v>
      </c>
    </row>
    <row r="3" spans="1:3" x14ac:dyDescent="0.2">
      <c r="A3" s="5">
        <v>78.470824949999994</v>
      </c>
      <c r="B3" s="5">
        <v>317.80684100000002</v>
      </c>
      <c r="C3" s="7">
        <f>TTEST(A3:A8,B3:B8,2,2)</f>
        <v>2.0339708687223295E-6</v>
      </c>
    </row>
    <row r="4" spans="1:3" x14ac:dyDescent="0.2">
      <c r="A4" s="5">
        <v>108.0482897</v>
      </c>
      <c r="B4" s="5">
        <v>337.42454729999997</v>
      </c>
    </row>
    <row r="5" spans="1:3" x14ac:dyDescent="0.2">
      <c r="A5" s="5">
        <v>113.4808853</v>
      </c>
      <c r="B5" s="5">
        <v>403.82293759999999</v>
      </c>
    </row>
    <row r="6" spans="1:3" x14ac:dyDescent="0.2">
      <c r="A6" s="5">
        <v>84.90566038</v>
      </c>
      <c r="B6" s="5">
        <v>251.69811319999999</v>
      </c>
    </row>
    <row r="7" spans="1:3" x14ac:dyDescent="0.2">
      <c r="A7" s="5">
        <v>94.150943400000003</v>
      </c>
      <c r="B7" s="5">
        <v>293.39622639999999</v>
      </c>
    </row>
    <row r="8" spans="1:3" x14ac:dyDescent="0.2">
      <c r="A8" s="5">
        <v>120.9433962</v>
      </c>
      <c r="B8" s="5">
        <v>292.45283019999999</v>
      </c>
    </row>
    <row r="10" spans="1:3" x14ac:dyDescent="0.2">
      <c r="A10" s="1" t="s">
        <v>6</v>
      </c>
    </row>
    <row r="11" spans="1:3" x14ac:dyDescent="0.2">
      <c r="A11" s="4" t="s">
        <v>2</v>
      </c>
      <c r="B11" s="4" t="s">
        <v>3</v>
      </c>
      <c r="C11" s="8" t="s">
        <v>22</v>
      </c>
    </row>
    <row r="12" spans="1:3" x14ac:dyDescent="0.2">
      <c r="A12" s="6">
        <v>99.248120299999997</v>
      </c>
      <c r="B12" s="6">
        <v>240.2255639</v>
      </c>
      <c r="C12" s="7">
        <f>TTEST(A12:A17,B12:B17,2,2)</f>
        <v>1.1459651224057775E-4</v>
      </c>
    </row>
    <row r="13" spans="1:3" x14ac:dyDescent="0.2">
      <c r="A13" s="6">
        <v>98.684210530000001</v>
      </c>
      <c r="B13" s="6">
        <v>236.84210529999999</v>
      </c>
    </row>
    <row r="14" spans="1:3" x14ac:dyDescent="0.2">
      <c r="A14" s="6">
        <v>102.0676692</v>
      </c>
      <c r="B14" s="6">
        <v>254.88721799999999</v>
      </c>
    </row>
    <row r="15" spans="1:3" x14ac:dyDescent="0.2">
      <c r="A15" s="6">
        <v>54.950495050000001</v>
      </c>
      <c r="B15" s="6">
        <v>290.1980198</v>
      </c>
    </row>
    <row r="16" spans="1:3" x14ac:dyDescent="0.2">
      <c r="A16" s="6">
        <v>118.8118812</v>
      </c>
      <c r="B16" s="6">
        <v>350.79207919999999</v>
      </c>
    </row>
    <row r="17" spans="1:3" x14ac:dyDescent="0.2">
      <c r="A17" s="6">
        <v>126.23762379999999</v>
      </c>
      <c r="B17" s="6">
        <v>430.39603959999999</v>
      </c>
    </row>
    <row r="19" spans="1:3" x14ac:dyDescent="0.2">
      <c r="A19" s="1" t="s">
        <v>8</v>
      </c>
    </row>
    <row r="20" spans="1:3" x14ac:dyDescent="0.2">
      <c r="A20" s="4" t="s">
        <v>2</v>
      </c>
      <c r="B20" s="4" t="s">
        <v>3</v>
      </c>
      <c r="C20" s="8" t="s">
        <v>22</v>
      </c>
    </row>
    <row r="21" spans="1:3" x14ac:dyDescent="0.2">
      <c r="A21" s="6">
        <v>117.81</v>
      </c>
      <c r="B21" s="6">
        <v>170.53819999999999</v>
      </c>
      <c r="C21" s="7">
        <f>TTEST(A21:A26,B21:B26,2,2)</f>
        <v>9.3540382158398688E-3</v>
      </c>
    </row>
    <row r="22" spans="1:3" x14ac:dyDescent="0.2">
      <c r="A22" s="6">
        <v>118.1113</v>
      </c>
      <c r="B22" s="6">
        <v>188.9178</v>
      </c>
    </row>
    <row r="23" spans="1:3" x14ac:dyDescent="0.2">
      <c r="A23" s="6">
        <v>126.5478</v>
      </c>
      <c r="B23" s="6">
        <v>262.13470000000001</v>
      </c>
    </row>
    <row r="24" spans="1:3" x14ac:dyDescent="0.2">
      <c r="A24" s="6">
        <v>87.159149999999997</v>
      </c>
      <c r="B24" s="6">
        <v>119.7323</v>
      </c>
    </row>
    <row r="25" spans="1:3" x14ac:dyDescent="0.2">
      <c r="A25" s="6">
        <v>76.301439999999999</v>
      </c>
      <c r="B25" s="6">
        <v>147.69460000000001</v>
      </c>
    </row>
    <row r="26" spans="1:3" x14ac:dyDescent="0.2">
      <c r="A26" s="6">
        <v>74.070400000000006</v>
      </c>
      <c r="B26" s="6">
        <v>144.7199</v>
      </c>
    </row>
    <row r="28" spans="1:3" x14ac:dyDescent="0.2">
      <c r="A28" s="1" t="s">
        <v>10</v>
      </c>
    </row>
    <row r="29" spans="1:3" x14ac:dyDescent="0.2">
      <c r="A29" s="4" t="s">
        <v>2</v>
      </c>
      <c r="B29" s="4" t="s">
        <v>3</v>
      </c>
      <c r="C29" s="8" t="s">
        <v>22</v>
      </c>
    </row>
    <row r="30" spans="1:3" x14ac:dyDescent="0.2">
      <c r="A30" s="6">
        <v>94.393833220000005</v>
      </c>
      <c r="B30" s="6">
        <v>226.2088297</v>
      </c>
      <c r="C30" s="7">
        <f>TTEST(A30:A35,B30:B35,2,2)</f>
        <v>5.374393682855557E-6</v>
      </c>
    </row>
    <row r="31" spans="1:3" x14ac:dyDescent="0.2">
      <c r="A31" s="6">
        <v>95.024526980000005</v>
      </c>
      <c r="B31" s="6">
        <v>260.89698670000001</v>
      </c>
    </row>
    <row r="32" spans="1:3" x14ac:dyDescent="0.2">
      <c r="A32" s="6">
        <v>110.5816398</v>
      </c>
      <c r="B32" s="6">
        <v>307.5683252</v>
      </c>
    </row>
    <row r="33" spans="1:2" x14ac:dyDescent="0.2">
      <c r="A33" s="6">
        <v>76.549735699999999</v>
      </c>
      <c r="B33" s="6">
        <v>207.44834209999999</v>
      </c>
    </row>
    <row r="34" spans="1:2" x14ac:dyDescent="0.2">
      <c r="A34" s="6">
        <v>106.7155214</v>
      </c>
      <c r="B34" s="6">
        <v>212.67419509999999</v>
      </c>
    </row>
    <row r="35" spans="1:2" x14ac:dyDescent="0.2">
      <c r="A35" s="6">
        <v>116.7347429</v>
      </c>
      <c r="B35" s="6">
        <v>241.6506487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3FF22-396E-954B-977B-27478331B04D}">
  <dimension ref="A1:C44"/>
  <sheetViews>
    <sheetView tabSelected="1" workbookViewId="0">
      <selection activeCell="C37" sqref="C37"/>
    </sheetView>
  </sheetViews>
  <sheetFormatPr baseColWidth="10" defaultRowHeight="16" x14ac:dyDescent="0.2"/>
  <cols>
    <col min="1" max="1" width="14.83203125" style="2" customWidth="1"/>
    <col min="2" max="3" width="12.1640625" style="2" bestFit="1" customWidth="1"/>
    <col min="4" max="16384" width="10.83203125" style="2"/>
  </cols>
  <sheetData>
    <row r="1" spans="1:3" x14ac:dyDescent="0.2">
      <c r="A1" s="1" t="s">
        <v>12</v>
      </c>
    </row>
    <row r="2" spans="1:3" x14ac:dyDescent="0.2">
      <c r="A2" s="3" t="s">
        <v>13</v>
      </c>
      <c r="B2" s="3" t="s">
        <v>3</v>
      </c>
      <c r="C2" s="2" t="s">
        <v>22</v>
      </c>
    </row>
    <row r="3" spans="1:3" x14ac:dyDescent="0.2">
      <c r="A3" s="5">
        <v>94.98327759</v>
      </c>
      <c r="B3" s="5">
        <v>110.367893</v>
      </c>
      <c r="C3" s="2">
        <f>TTEST(A3:A11,B3:B11,2,2)</f>
        <v>2.6111197989398193E-5</v>
      </c>
    </row>
    <row r="4" spans="1:3" x14ac:dyDescent="0.2">
      <c r="A4" s="5">
        <v>106.0200669</v>
      </c>
      <c r="B4" s="5">
        <v>119.8662207</v>
      </c>
    </row>
    <row r="5" spans="1:3" x14ac:dyDescent="0.2">
      <c r="A5" s="5">
        <v>98.996655520000004</v>
      </c>
      <c r="B5" s="5">
        <v>132.4414716</v>
      </c>
    </row>
    <row r="6" spans="1:3" x14ac:dyDescent="0.2">
      <c r="A6" s="5">
        <v>106.5340909</v>
      </c>
      <c r="B6" s="5">
        <v>109.6022727</v>
      </c>
    </row>
    <row r="7" spans="1:3" x14ac:dyDescent="0.2">
      <c r="A7" s="5">
        <v>95.454545449999998</v>
      </c>
      <c r="B7" s="5">
        <v>132.10227269999999</v>
      </c>
    </row>
    <row r="8" spans="1:3" x14ac:dyDescent="0.2">
      <c r="A8" s="5">
        <v>98.011363639999999</v>
      </c>
      <c r="B8" s="5">
        <v>150</v>
      </c>
    </row>
    <row r="9" spans="1:3" x14ac:dyDescent="0.2">
      <c r="A9" s="5">
        <v>93.6</v>
      </c>
      <c r="B9" s="5">
        <v>124.8</v>
      </c>
    </row>
    <row r="10" spans="1:3" x14ac:dyDescent="0.2">
      <c r="A10" s="5">
        <v>103.8</v>
      </c>
      <c r="B10" s="5">
        <v>129.6</v>
      </c>
    </row>
    <row r="11" spans="1:3" x14ac:dyDescent="0.2">
      <c r="A11" s="5">
        <v>102.6</v>
      </c>
      <c r="B11" s="5">
        <v>123.6</v>
      </c>
    </row>
    <row r="14" spans="1:3" x14ac:dyDescent="0.2">
      <c r="A14" s="1" t="s">
        <v>14</v>
      </c>
    </row>
    <row r="15" spans="1:3" x14ac:dyDescent="0.2">
      <c r="A15" s="3" t="s">
        <v>13</v>
      </c>
      <c r="B15" s="3" t="s">
        <v>3</v>
      </c>
      <c r="C15" s="2" t="s">
        <v>22</v>
      </c>
    </row>
    <row r="16" spans="1:3" x14ac:dyDescent="0.2">
      <c r="A16" s="5">
        <v>0.31722350500000002</v>
      </c>
      <c r="B16" s="5">
        <v>1.2609006840000001</v>
      </c>
      <c r="C16" s="2">
        <f>TTEST(A16:A21,B16:B21,2,2)</f>
        <v>1.2092212938345494E-4</v>
      </c>
    </row>
    <row r="17" spans="1:3" x14ac:dyDescent="0.2">
      <c r="A17" s="5">
        <v>-0.40723044899999999</v>
      </c>
      <c r="B17" s="5">
        <v>1.0895116979999999</v>
      </c>
    </row>
    <row r="18" spans="1:3" x14ac:dyDescent="0.2">
      <c r="A18" s="5">
        <v>0.13614027000000001</v>
      </c>
      <c r="B18" s="5">
        <v>0.69026352300000005</v>
      </c>
    </row>
    <row r="19" spans="1:3" x14ac:dyDescent="0.2">
      <c r="A19" s="5">
        <v>-0.15033864199999999</v>
      </c>
      <c r="B19" s="5">
        <v>1.0641586030000001</v>
      </c>
    </row>
    <row r="20" spans="1:3" x14ac:dyDescent="0.2">
      <c r="A20" s="5">
        <v>0.26962818100000002</v>
      </c>
      <c r="B20" s="5">
        <v>0.66511657000000002</v>
      </c>
    </row>
    <row r="21" spans="1:3" x14ac:dyDescent="0.2">
      <c r="A21" s="5">
        <v>-0.33187560999999999</v>
      </c>
      <c r="B21" s="5">
        <v>1.3516237470000001</v>
      </c>
    </row>
    <row r="24" spans="1:3" x14ac:dyDescent="0.2">
      <c r="A24" s="1" t="s">
        <v>15</v>
      </c>
    </row>
    <row r="25" spans="1:3" x14ac:dyDescent="0.2">
      <c r="A25" s="3" t="s">
        <v>13</v>
      </c>
      <c r="B25" s="3" t="s">
        <v>3</v>
      </c>
      <c r="C25" s="2" t="s">
        <v>22</v>
      </c>
    </row>
    <row r="26" spans="1:3" x14ac:dyDescent="0.2">
      <c r="A26" s="5">
        <v>-2.0318409999999999E-3</v>
      </c>
      <c r="B26" s="5">
        <v>0.23810215100000001</v>
      </c>
      <c r="C26" s="2">
        <f>TTEST(A26:A31,B26:B31,2,2)</f>
        <v>0.95303148819020445</v>
      </c>
    </row>
    <row r="27" spans="1:3" x14ac:dyDescent="0.2">
      <c r="A27" s="5">
        <v>2.0289840000000002E-3</v>
      </c>
      <c r="B27" s="5">
        <v>-0.67144068000000001</v>
      </c>
    </row>
    <row r="28" spans="1:3" x14ac:dyDescent="0.2">
      <c r="A28" s="5">
        <v>-6.5058094999999996E-2</v>
      </c>
      <c r="B28" s="5">
        <v>2.4199412999999999E-2</v>
      </c>
    </row>
    <row r="29" spans="1:3" x14ac:dyDescent="0.2">
      <c r="A29" s="5">
        <v>6.2250464999999998E-2</v>
      </c>
      <c r="B29" s="5">
        <v>-0.23497166999999999</v>
      </c>
    </row>
    <row r="30" spans="1:3" x14ac:dyDescent="0.2">
      <c r="A30" s="5">
        <v>1.6039215999999999E-2</v>
      </c>
      <c r="B30" s="5">
        <v>0.27953621200000001</v>
      </c>
    </row>
    <row r="31" spans="1:3" x14ac:dyDescent="0.2">
      <c r="A31" s="5">
        <v>-1.6219539000000002E-2</v>
      </c>
      <c r="B31" s="5">
        <v>0.30458465899999998</v>
      </c>
    </row>
    <row r="34" spans="1:3" x14ac:dyDescent="0.2">
      <c r="A34" s="1" t="s">
        <v>16</v>
      </c>
    </row>
    <row r="35" spans="1:3" x14ac:dyDescent="0.2">
      <c r="A35" s="3" t="s">
        <v>13</v>
      </c>
      <c r="B35" s="3" t="s">
        <v>3</v>
      </c>
      <c r="C35" s="2" t="s">
        <v>22</v>
      </c>
    </row>
    <row r="36" spans="1:3" x14ac:dyDescent="0.2">
      <c r="A36" s="5">
        <v>105.7759221</v>
      </c>
      <c r="B36" s="5">
        <v>150.31315240000001</v>
      </c>
      <c r="C36" s="2">
        <f>TTEST(A36:A44,B36:B44,2,2)</f>
        <v>0.21452171002533202</v>
      </c>
    </row>
    <row r="37" spans="1:3" x14ac:dyDescent="0.2">
      <c r="A37" s="5">
        <v>94.711203900000001</v>
      </c>
      <c r="B37" s="5">
        <v>102.2964509</v>
      </c>
    </row>
    <row r="38" spans="1:3" x14ac:dyDescent="0.2">
      <c r="A38" s="5">
        <v>99.51287404</v>
      </c>
      <c r="B38" s="5">
        <v>112.0389701</v>
      </c>
    </row>
    <row r="39" spans="1:3" x14ac:dyDescent="0.2">
      <c r="A39" s="5">
        <v>83.828775269999994</v>
      </c>
      <c r="B39" s="5">
        <v>84.274673010000001</v>
      </c>
    </row>
    <row r="40" spans="1:3" x14ac:dyDescent="0.2">
      <c r="A40" s="5">
        <v>114.1498216</v>
      </c>
      <c r="B40" s="5">
        <v>134.21521999999999</v>
      </c>
    </row>
    <row r="41" spans="1:3" x14ac:dyDescent="0.2">
      <c r="A41" s="5">
        <v>102.0214031</v>
      </c>
      <c r="B41" s="5">
        <v>130.2021403</v>
      </c>
    </row>
    <row r="42" spans="1:3" x14ac:dyDescent="0.2">
      <c r="A42" s="5">
        <v>103.8461538</v>
      </c>
      <c r="B42" s="5">
        <v>95.979020980000001</v>
      </c>
    </row>
    <row r="43" spans="1:3" x14ac:dyDescent="0.2">
      <c r="A43" s="5">
        <v>101.2237762</v>
      </c>
      <c r="B43" s="5">
        <v>96.503496499999997</v>
      </c>
    </row>
    <row r="44" spans="1:3" x14ac:dyDescent="0.2">
      <c r="A44" s="5">
        <v>94.930069930000002</v>
      </c>
      <c r="B44" s="5">
        <v>88.636363639999999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62F85-BF6F-C744-96F2-53D639A4DC2C}">
  <dimension ref="A1:D15"/>
  <sheetViews>
    <sheetView workbookViewId="0">
      <selection activeCell="B18" sqref="B18"/>
    </sheetView>
  </sheetViews>
  <sheetFormatPr baseColWidth="10" defaultRowHeight="16" x14ac:dyDescent="0.2"/>
  <cols>
    <col min="1" max="1" width="20" style="2" bestFit="1" customWidth="1"/>
    <col min="2" max="2" width="12.1640625" style="2" bestFit="1" customWidth="1"/>
    <col min="3" max="3" width="12.33203125" style="2" bestFit="1" customWidth="1"/>
    <col min="4" max="4" width="23.1640625" style="2" bestFit="1" customWidth="1"/>
    <col min="5" max="16384" width="10.83203125" style="2"/>
  </cols>
  <sheetData>
    <row r="1" spans="1:4" x14ac:dyDescent="0.2">
      <c r="A1" s="1" t="s">
        <v>17</v>
      </c>
    </row>
    <row r="2" spans="1:4" x14ac:dyDescent="0.2">
      <c r="A2" s="3" t="s">
        <v>13</v>
      </c>
      <c r="B2" s="3" t="s">
        <v>3</v>
      </c>
      <c r="C2" s="3" t="s">
        <v>18</v>
      </c>
      <c r="D2" s="3" t="s">
        <v>19</v>
      </c>
    </row>
    <row r="3" spans="1:4" x14ac:dyDescent="0.2">
      <c r="A3" s="5">
        <v>105.389686</v>
      </c>
      <c r="B3" s="5">
        <v>130.61541</v>
      </c>
      <c r="C3" s="5">
        <v>96.615521000000001</v>
      </c>
      <c r="D3" s="5">
        <v>111.039716</v>
      </c>
    </row>
    <row r="4" spans="1:4" x14ac:dyDescent="0.2">
      <c r="A4" s="5">
        <v>108.846175</v>
      </c>
      <c r="B4" s="5">
        <v>114.26355700000001</v>
      </c>
      <c r="C4" s="5">
        <v>102.86378999999999</v>
      </c>
      <c r="D4" s="5">
        <v>110.47471299999999</v>
      </c>
    </row>
    <row r="5" spans="1:4" x14ac:dyDescent="0.2">
      <c r="A5" s="5">
        <v>90.633135800000005</v>
      </c>
      <c r="B5" s="5">
        <v>121.64183199999999</v>
      </c>
      <c r="C5" s="5">
        <v>102.96349600000001</v>
      </c>
      <c r="D5" s="5">
        <v>93.125796300000005</v>
      </c>
    </row>
    <row r="6" spans="1:4" x14ac:dyDescent="0.2">
      <c r="A6" s="5">
        <v>92.926383400000006</v>
      </c>
      <c r="B6" s="5">
        <v>122.30654199999999</v>
      </c>
      <c r="C6" s="5">
        <v>87.708414099999999</v>
      </c>
      <c r="D6" s="5">
        <v>109.31147199999999</v>
      </c>
    </row>
    <row r="7" spans="1:4" x14ac:dyDescent="0.2">
      <c r="A7" s="5">
        <v>101.368194</v>
      </c>
      <c r="B7" s="5">
        <v>116.324157</v>
      </c>
      <c r="C7" s="5">
        <v>91.430787100000003</v>
      </c>
      <c r="D7" s="5">
        <v>95.585221300000001</v>
      </c>
    </row>
    <row r="8" spans="1:4" x14ac:dyDescent="0.2">
      <c r="A8" s="5">
        <v>100.836426</v>
      </c>
      <c r="B8" s="5">
        <v>120.644768</v>
      </c>
      <c r="C8" s="5">
        <v>97.778762499999999</v>
      </c>
      <c r="D8" s="5">
        <v>111.67119</v>
      </c>
    </row>
    <row r="9" spans="1:4" x14ac:dyDescent="0.2">
      <c r="A9" s="5"/>
      <c r="B9" s="5"/>
      <c r="C9" s="5"/>
      <c r="D9" s="5"/>
    </row>
    <row r="10" spans="1:4" x14ac:dyDescent="0.2">
      <c r="A10" s="5">
        <v>104.0660737</v>
      </c>
      <c r="B10" s="5">
        <v>109.53074909999999</v>
      </c>
      <c r="C10" s="5">
        <v>92.693773820000004</v>
      </c>
      <c r="D10" s="5">
        <v>89.07242694</v>
      </c>
    </row>
    <row r="11" spans="1:4" x14ac:dyDescent="0.2">
      <c r="A11" s="5">
        <v>99.686671489999995</v>
      </c>
      <c r="B11" s="5">
        <v>106.19426369999999</v>
      </c>
      <c r="C11" s="5">
        <v>85.852012529999996</v>
      </c>
      <c r="D11" s="5">
        <v>84.791516029999997</v>
      </c>
    </row>
    <row r="12" spans="1:4" x14ac:dyDescent="0.2">
      <c r="A12" s="5">
        <v>98.338676770000006</v>
      </c>
      <c r="B12" s="5">
        <v>93.853940710000003</v>
      </c>
      <c r="C12" s="5">
        <v>93.227283679999999</v>
      </c>
      <c r="D12" s="5">
        <v>97.46429612</v>
      </c>
    </row>
    <row r="13" spans="1:4" x14ac:dyDescent="0.2">
      <c r="A13" s="5">
        <v>95.933926299999996</v>
      </c>
      <c r="B13" s="5">
        <v>105.5273189</v>
      </c>
      <c r="C13" s="5">
        <v>92.276304280000005</v>
      </c>
      <c r="D13" s="5">
        <v>83.163913600000001</v>
      </c>
    </row>
    <row r="14" spans="1:4" x14ac:dyDescent="0.2">
      <c r="A14" s="5">
        <v>100.3133285</v>
      </c>
      <c r="B14" s="5">
        <v>108.65636840000001</v>
      </c>
      <c r="C14" s="5">
        <v>102.8854561</v>
      </c>
      <c r="D14" s="5">
        <v>94.666278050000003</v>
      </c>
    </row>
    <row r="15" spans="1:4" x14ac:dyDescent="0.2">
      <c r="A15" s="5">
        <v>101.6613232</v>
      </c>
      <c r="B15" s="5">
        <v>112.1346887</v>
      </c>
      <c r="C15" s="5">
        <v>91.041931390000002</v>
      </c>
      <c r="D15" s="5">
        <v>73.993733430000006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8DA66-1134-FF4C-9872-31C8AE4B7E6B}">
  <dimension ref="A1:D15"/>
  <sheetViews>
    <sheetView workbookViewId="0">
      <selection activeCell="F21" sqref="F21"/>
    </sheetView>
  </sheetViews>
  <sheetFormatPr baseColWidth="10" defaultRowHeight="16" x14ac:dyDescent="0.2"/>
  <cols>
    <col min="1" max="1" width="15" bestFit="1" customWidth="1"/>
    <col min="2" max="2" width="12.1640625" bestFit="1" customWidth="1"/>
    <col min="3" max="3" width="12.33203125" bestFit="1" customWidth="1"/>
    <col min="4" max="4" width="23.1640625" bestFit="1" customWidth="1"/>
  </cols>
  <sheetData>
    <row r="1" spans="1:4" s="2" customFormat="1" x14ac:dyDescent="0.2">
      <c r="A1" s="1" t="s">
        <v>20</v>
      </c>
    </row>
    <row r="2" spans="1:4" s="2" customFormat="1" x14ac:dyDescent="0.2">
      <c r="A2" s="3" t="s">
        <v>13</v>
      </c>
      <c r="B2" s="3" t="s">
        <v>3</v>
      </c>
      <c r="C2" s="3" t="s">
        <v>18</v>
      </c>
      <c r="D2" s="3" t="s">
        <v>19</v>
      </c>
    </row>
    <row r="3" spans="1:4" s="2" customFormat="1" x14ac:dyDescent="0.2">
      <c r="A3" s="5">
        <v>93.539343610000003</v>
      </c>
      <c r="B3" s="5">
        <v>138.94310830000001</v>
      </c>
      <c r="C3" s="5">
        <v>126.0125208</v>
      </c>
      <c r="D3" s="5">
        <v>159.44942140000001</v>
      </c>
    </row>
    <row r="4" spans="1:4" s="2" customFormat="1" x14ac:dyDescent="0.2">
      <c r="A4" s="5">
        <v>110.7902447</v>
      </c>
      <c r="B4" s="5">
        <v>141.14373639999999</v>
      </c>
      <c r="C4" s="5">
        <v>99.478510150000005</v>
      </c>
      <c r="D4" s="5">
        <v>126.2983495</v>
      </c>
    </row>
    <row r="5" spans="1:4" s="2" customFormat="1" x14ac:dyDescent="0.2">
      <c r="A5" s="5">
        <v>87.046225840000005</v>
      </c>
      <c r="B5" s="5">
        <v>129.5335259</v>
      </c>
      <c r="C5" s="5">
        <v>90.744292909999999</v>
      </c>
      <c r="D5" s="5">
        <v>113.8104171</v>
      </c>
    </row>
    <row r="6" spans="1:4" s="2" customFormat="1" x14ac:dyDescent="0.2">
      <c r="A6" s="5">
        <v>102.11926390000001</v>
      </c>
      <c r="B6" s="5">
        <v>149.16211720000001</v>
      </c>
      <c r="C6" s="5">
        <v>88.849729139999994</v>
      </c>
      <c r="D6" s="5">
        <v>122.8203453</v>
      </c>
    </row>
    <row r="7" spans="1:4" s="2" customFormat="1" x14ac:dyDescent="0.2">
      <c r="A7" s="5">
        <v>100.9506545</v>
      </c>
      <c r="B7" s="5">
        <v>112.8644</v>
      </c>
      <c r="C7" s="5">
        <v>79.179612570000003</v>
      </c>
      <c r="D7" s="5">
        <v>104.921903</v>
      </c>
    </row>
    <row r="8" spans="1:4" s="2" customFormat="1" x14ac:dyDescent="0.2">
      <c r="A8" s="5">
        <v>105.5542674</v>
      </c>
      <c r="B8" s="5">
        <v>129.40705299999999</v>
      </c>
      <c r="C8" s="5">
        <v>78.30189077</v>
      </c>
      <c r="D8" s="5">
        <v>132.49552080000001</v>
      </c>
    </row>
    <row r="9" spans="1:4" s="2" customFormat="1" x14ac:dyDescent="0.2">
      <c r="A9" s="5"/>
      <c r="B9" s="5"/>
      <c r="C9" s="5"/>
      <c r="D9" s="5"/>
    </row>
    <row r="10" spans="1:4" s="2" customFormat="1" x14ac:dyDescent="0.2">
      <c r="A10" s="5">
        <v>101.2711252</v>
      </c>
      <c r="B10" s="5">
        <v>106.55630530000001</v>
      </c>
      <c r="C10" s="5">
        <v>105.5438394</v>
      </c>
      <c r="D10" s="5">
        <v>100.4824498</v>
      </c>
    </row>
    <row r="11" spans="1:4" s="2" customFormat="1" x14ac:dyDescent="0.2">
      <c r="A11" s="5">
        <v>93.896147229999997</v>
      </c>
      <c r="B11" s="5">
        <v>109.5690341</v>
      </c>
      <c r="C11" s="5">
        <v>96.773531149999997</v>
      </c>
      <c r="D11" s="5">
        <v>100.1052388</v>
      </c>
    </row>
    <row r="12" spans="1:4" s="2" customFormat="1" x14ac:dyDescent="0.2">
      <c r="A12" s="5">
        <v>104.9252623</v>
      </c>
      <c r="B12" s="5">
        <v>108.680921</v>
      </c>
      <c r="C12" s="5">
        <v>95.282219769999998</v>
      </c>
      <c r="D12" s="5">
        <v>82.150494739999999</v>
      </c>
    </row>
    <row r="13" spans="1:4" s="2" customFormat="1" x14ac:dyDescent="0.2">
      <c r="A13" s="5">
        <v>98.728874770000004</v>
      </c>
      <c r="B13" s="5">
        <v>126.5838509</v>
      </c>
      <c r="C13" s="5">
        <v>94.035390969999995</v>
      </c>
      <c r="D13" s="5">
        <v>94.100823340000005</v>
      </c>
    </row>
    <row r="14" spans="1:4" s="2" customFormat="1" x14ac:dyDescent="0.2">
      <c r="A14" s="5">
        <v>106.1038528</v>
      </c>
      <c r="B14" s="5">
        <v>112.18960869999999</v>
      </c>
      <c r="C14" s="5">
        <v>95.642056980000007</v>
      </c>
      <c r="D14" s="5">
        <v>85.875743779999993</v>
      </c>
    </row>
    <row r="15" spans="1:4" s="2" customFormat="1" x14ac:dyDescent="0.2">
      <c r="A15" s="5">
        <v>106.55630530000001</v>
      </c>
      <c r="B15" s="5">
        <v>104.98338870000001</v>
      </c>
      <c r="C15" s="5">
        <v>102.3226925</v>
      </c>
      <c r="D15" s="5">
        <v>95.818681179999999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CD21F-3384-8943-9EA6-38F99373A232}">
  <dimension ref="A1:D15"/>
  <sheetViews>
    <sheetView workbookViewId="0">
      <selection activeCell="F21" sqref="F21"/>
    </sheetView>
  </sheetViews>
  <sheetFormatPr baseColWidth="10" defaultRowHeight="16" x14ac:dyDescent="0.2"/>
  <cols>
    <col min="1" max="1" width="20" bestFit="1" customWidth="1"/>
  </cols>
  <sheetData>
    <row r="1" spans="1:4" s="2" customFormat="1" x14ac:dyDescent="0.2">
      <c r="A1" s="1" t="s">
        <v>21</v>
      </c>
    </row>
    <row r="2" spans="1:4" s="2" customFormat="1" x14ac:dyDescent="0.2">
      <c r="A2" s="3" t="s">
        <v>13</v>
      </c>
      <c r="B2" s="3" t="s">
        <v>3</v>
      </c>
      <c r="C2" s="3" t="s">
        <v>18</v>
      </c>
      <c r="D2" s="3" t="s">
        <v>19</v>
      </c>
    </row>
    <row r="3" spans="1:4" s="2" customFormat="1" x14ac:dyDescent="0.2">
      <c r="A3" s="5">
        <v>93.528178240000003</v>
      </c>
      <c r="B3" s="5">
        <v>27.192329999999998</v>
      </c>
      <c r="C3" s="5">
        <v>253.83480059999999</v>
      </c>
      <c r="D3" s="5">
        <v>44.996643749999997</v>
      </c>
    </row>
    <row r="4" spans="1:4" s="2" customFormat="1" x14ac:dyDescent="0.2">
      <c r="A4" s="5">
        <v>101.3879151</v>
      </c>
      <c r="B4" s="5">
        <v>30.47364</v>
      </c>
      <c r="C4" s="5">
        <v>114.8875286</v>
      </c>
      <c r="D4" s="5">
        <v>40.06981725</v>
      </c>
    </row>
    <row r="5" spans="1:4" s="2" customFormat="1" x14ac:dyDescent="0.2">
      <c r="A5" s="5">
        <v>81.525491860000002</v>
      </c>
      <c r="B5" s="5">
        <v>32.306719999999999</v>
      </c>
      <c r="C5" s="5">
        <v>178.1330754</v>
      </c>
      <c r="D5" s="5">
        <v>40.017572850000001</v>
      </c>
    </row>
    <row r="6" spans="1:4" s="2" customFormat="1" x14ac:dyDescent="0.2">
      <c r="A6" s="5">
        <v>124.78060360000001</v>
      </c>
      <c r="B6" s="5">
        <v>26.596869999999999</v>
      </c>
      <c r="C6" s="5">
        <v>201.98869350000001</v>
      </c>
      <c r="D6" s="5">
        <v>24.120607939999999</v>
      </c>
    </row>
    <row r="7" spans="1:4" s="2" customFormat="1" x14ac:dyDescent="0.2">
      <c r="A7" s="5">
        <v>86.715590680000005</v>
      </c>
      <c r="B7" s="5">
        <v>40.477040000000002</v>
      </c>
      <c r="C7" s="5">
        <v>172.6420244</v>
      </c>
      <c r="D7" s="5">
        <v>62.328996750000002</v>
      </c>
    </row>
    <row r="8" spans="1:4" s="2" customFormat="1" x14ac:dyDescent="0.2">
      <c r="A8" s="5">
        <v>112.0622205</v>
      </c>
      <c r="B8" s="5">
        <v>46.41133</v>
      </c>
      <c r="C8" s="5">
        <v>232.4104494</v>
      </c>
      <c r="D8" s="5">
        <v>45.647023560000001</v>
      </c>
    </row>
    <row r="9" spans="1:4" s="2" customFormat="1" x14ac:dyDescent="0.2">
      <c r="A9" s="5"/>
      <c r="B9" s="5"/>
      <c r="C9" s="5"/>
      <c r="D9" s="5"/>
    </row>
    <row r="10" spans="1:4" s="2" customFormat="1" x14ac:dyDescent="0.2">
      <c r="A10" s="5">
        <v>100.7396488</v>
      </c>
      <c r="B10" s="5">
        <v>21.967400000000001</v>
      </c>
      <c r="C10" s="5">
        <v>142.42053749999999</v>
      </c>
      <c r="D10" s="5">
        <v>74.956202169999997</v>
      </c>
    </row>
    <row r="11" spans="1:4" s="2" customFormat="1" x14ac:dyDescent="0.2">
      <c r="A11" s="5">
        <v>121.0559133</v>
      </c>
      <c r="B11" s="5">
        <v>24.895779999999998</v>
      </c>
      <c r="C11" s="5">
        <v>301.96696880000002</v>
      </c>
      <c r="D11" s="5">
        <v>159.1242694</v>
      </c>
    </row>
    <row r="12" spans="1:4" s="2" customFormat="1" x14ac:dyDescent="0.2">
      <c r="A12" s="5">
        <v>75.29736896</v>
      </c>
      <c r="B12" s="5">
        <v>38.10436</v>
      </c>
      <c r="C12" s="5">
        <v>140.90503290000001</v>
      </c>
      <c r="D12" s="5">
        <v>221.06234979999999</v>
      </c>
    </row>
    <row r="13" spans="1:4" s="2" customFormat="1" x14ac:dyDescent="0.2">
      <c r="A13" s="5">
        <v>142.8587047</v>
      </c>
      <c r="B13" s="5">
        <v>28.3094</v>
      </c>
      <c r="C13" s="5">
        <v>202.32875060000001</v>
      </c>
      <c r="D13" s="5">
        <v>41.389994020000003</v>
      </c>
    </row>
    <row r="14" spans="1:4" s="2" customFormat="1" x14ac:dyDescent="0.2">
      <c r="A14" s="5">
        <v>87.516118180000007</v>
      </c>
      <c r="B14" s="5">
        <v>56.219709999999999</v>
      </c>
      <c r="C14" s="5">
        <v>225.68328199999999</v>
      </c>
      <c r="D14" s="5">
        <v>123.5403894</v>
      </c>
    </row>
    <row r="15" spans="1:4" s="2" customFormat="1" x14ac:dyDescent="0.2">
      <c r="A15" s="5">
        <v>72.532246150000006</v>
      </c>
      <c r="B15" s="5">
        <v>64.175889999999995</v>
      </c>
      <c r="C15" s="5">
        <v>175.52216540000001</v>
      </c>
      <c r="D15" s="5">
        <v>126.5496787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Fig. 5a</vt:lpstr>
      <vt:lpstr>Fig. 5b</vt:lpstr>
      <vt:lpstr>Fig. 5c</vt:lpstr>
      <vt:lpstr>Fig. 5d</vt:lpstr>
      <vt:lpstr>Fig. 5e</vt:lpstr>
      <vt:lpstr>Fig. 5f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Bruedigam</dc:creator>
  <cp:lastModifiedBy>Claudia Bruedigam</cp:lastModifiedBy>
  <dcterms:created xsi:type="dcterms:W3CDTF">2023-07-16T06:00:27Z</dcterms:created>
  <dcterms:modified xsi:type="dcterms:W3CDTF">2023-07-23T07:38:21Z</dcterms:modified>
</cp:coreProperties>
</file>