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bchadmin/Desktop/MS Hsu-Min/Supplementary Tables/"/>
    </mc:Choice>
  </mc:AlternateContent>
  <xr:revisionPtr revIDLastSave="0" documentId="13_ncr:1_{74FBEA46-E660-484D-995B-73FACEE723AC}" xr6:coauthVersionLast="45" xr6:coauthVersionMax="45" xr10:uidLastSave="{00000000-0000-0000-0000-000000000000}"/>
  <bookViews>
    <workbookView xWindow="6340" yWindow="460" windowWidth="18180" windowHeight="14780" xr2:uid="{00000000-000D-0000-FFFF-FFFF00000000}"/>
  </bookViews>
  <sheets>
    <sheet name="Table S1" sheetId="10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4" i="10" l="1"/>
  <c r="C15" i="10"/>
  <c r="B17" i="10"/>
  <c r="E18" i="10"/>
  <c r="E9" i="10"/>
  <c r="D9" i="10"/>
  <c r="E6" i="10"/>
  <c r="D6" i="10"/>
  <c r="C6" i="10"/>
  <c r="C9" i="10"/>
  <c r="C18" i="10"/>
  <c r="D15" i="10"/>
  <c r="E15" i="10"/>
  <c r="A11" i="10"/>
  <c r="D18" i="10"/>
  <c r="C12" i="10"/>
  <c r="D12" i="10"/>
  <c r="E12" i="10"/>
</calcChain>
</file>

<file path=xl/sharedStrings.xml><?xml version="1.0" encoding="utf-8"?>
<sst xmlns="http://schemas.openxmlformats.org/spreadsheetml/2006/main" count="28" uniqueCount="13">
  <si>
    <t>Exonic</t>
    <phoneticPr fontId="1" type="noConversion"/>
  </si>
  <si>
    <t>Intronic</t>
    <phoneticPr fontId="1" type="noConversion"/>
  </si>
  <si>
    <t>Exonic &amp; intronic</t>
    <phoneticPr fontId="1" type="noConversion"/>
  </si>
  <si>
    <t>Unchanged</t>
    <phoneticPr fontId="1" type="noConversion"/>
  </si>
  <si>
    <t>Changed by ANI</t>
    <phoneticPr fontId="1" type="noConversion"/>
  </si>
  <si>
    <t>Fraction</t>
    <phoneticPr fontId="1" type="noConversion"/>
  </si>
  <si>
    <t>Up-regulated</t>
  </si>
  <si>
    <t>Down-regulated</t>
  </si>
  <si>
    <t>Number of annotations</t>
    <phoneticPr fontId="1" type="noConversion"/>
  </si>
  <si>
    <t>Both</t>
    <phoneticPr fontId="1" type="noConversion"/>
  </si>
  <si>
    <t>Fraction of intronic and exonic annotations</t>
  </si>
  <si>
    <t>Total annotations</t>
  </si>
  <si>
    <t>Table S1: Intronic and exonic annotations altered upon ANI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</si>
</sst>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5" x14ac:knownFonts="1">
    <font>
      <sz val="12"/>
      <color theme="1"/>
      <name val="Calibri"/>
      <family val="2"/>
      <scheme val="minor"/>
    </font>
    <font>
      <sz val="9"/>
      <name val="Calibri"/>
      <family val="2"/>
      <charset val="136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B0AA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5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0" fontId="2" fillId="0" borderId="11" xfId="0" applyNumberFormat="1" applyFont="1" applyFill="1" applyBorder="1" applyAlignment="1">
      <alignment horizontal="center" vertical="center"/>
    </xf>
    <xf numFmtId="10" fontId="2" fillId="0" borderId="12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0" fontId="2" fillId="0" borderId="10" xfId="0" applyNumberFormat="1" applyFont="1" applyFill="1" applyBorder="1" applyAlignment="1">
      <alignment horizontal="center" vertical="center"/>
    </xf>
    <xf numFmtId="0" fontId="2" fillId="0" borderId="13" xfId="0" applyFont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0" fontId="4" fillId="0" borderId="11" xfId="0" applyNumberFormat="1" applyFont="1" applyFill="1" applyBorder="1" applyAlignment="1">
      <alignment horizontal="center" vertical="center"/>
    </xf>
    <xf numFmtId="10" fontId="4" fillId="0" borderId="12" xfId="0" applyNumberFormat="1" applyFont="1" applyFill="1" applyBorder="1" applyAlignment="1">
      <alignment horizontal="center" vertical="center"/>
    </xf>
    <xf numFmtId="10" fontId="4" fillId="0" borderId="10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B0AA"/>
      <color rgb="FFFFFB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20</xdr:row>
      <xdr:rowOff>12700</xdr:rowOff>
    </xdr:from>
    <xdr:to>
      <xdr:col>3</xdr:col>
      <xdr:colOff>177800</xdr:colOff>
      <xdr:row>29</xdr:row>
      <xdr:rowOff>50800</xdr:rowOff>
    </xdr:to>
    <xdr:sp macro="" textlink="">
      <xdr:nvSpPr>
        <xdr:cNvPr id="3" name="文字方塊 2">
          <a:extLst>
            <a:ext uri="{FF2B5EF4-FFF2-40B4-BE49-F238E27FC236}">
              <a16:creationId xmlns:a16="http://schemas.microsoft.com/office/drawing/2014/main" id="{5775D8B0-4521-2541-B140-B11832FD5A36}"/>
            </a:ext>
          </a:extLst>
        </xdr:cNvPr>
        <xdr:cNvSpPr txBox="1"/>
      </xdr:nvSpPr>
      <xdr:spPr>
        <a:xfrm>
          <a:off x="101600" y="4038600"/>
          <a:ext cx="6108700" cy="1752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200" b="1">
              <a:latin typeface="Arial" panose="020B0604020202020204" pitchFamily="34" charset="0"/>
              <a:cs typeface="Arial" panose="020B0604020202020204" pitchFamily="34" charset="0"/>
            </a:rPr>
            <a:t>Data</a:t>
          </a:r>
          <a:r>
            <a:rPr lang="zh-TW" altLang="en-US" sz="12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="1">
              <a:latin typeface="Arial" panose="020B0604020202020204" pitchFamily="34" charset="0"/>
              <a:cs typeface="Arial" panose="020B0604020202020204" pitchFamily="34" charset="0"/>
            </a:rPr>
            <a:t>filtering:</a:t>
          </a:r>
        </a:p>
        <a:p>
          <a:endParaRPr lang="en-US" altLang="zh-TW" sz="12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altLang="zh-TW" sz="1200">
              <a:latin typeface="Arial" panose="020B0604020202020204" pitchFamily="34" charset="0"/>
              <a:cs typeface="Arial" panose="020B0604020202020204" pitchFamily="34" charset="0"/>
            </a:rPr>
            <a:t>From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559341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total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annotations, a</a:t>
          </a:r>
          <a:r>
            <a:rPr lang="en-US" altLang="zh-TW" sz="1200">
              <a:latin typeface="Arial" panose="020B0604020202020204" pitchFamily="34" charset="0"/>
              <a:cs typeface="Arial" panose="020B0604020202020204" pitchFamily="34" charset="0"/>
            </a:rPr>
            <a:t>nnotations</a:t>
          </a:r>
          <a:r>
            <a:rPr lang="zh-TW" altLang="en-US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>
              <a:latin typeface="Arial" panose="020B0604020202020204" pitchFamily="34" charset="0"/>
              <a:cs typeface="Arial" panose="020B0604020202020204" pitchFamily="34" charset="0"/>
            </a:rPr>
            <a:t>with</a:t>
          </a:r>
          <a:r>
            <a:rPr lang="zh-TW" altLang="en-US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>
              <a:latin typeface="Arial" panose="020B0604020202020204" pitchFamily="34" charset="0"/>
              <a:cs typeface="Arial" panose="020B0604020202020204" pitchFamily="34" charset="0"/>
            </a:rPr>
            <a:t>low</a:t>
          </a:r>
          <a:r>
            <a:rPr lang="zh-TW" altLang="en-US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>
              <a:latin typeface="Arial" panose="020B0604020202020204" pitchFamily="34" charset="0"/>
              <a:cs typeface="Arial" panose="020B0604020202020204" pitchFamily="34" charset="0"/>
            </a:rPr>
            <a:t>expression</a:t>
          </a:r>
          <a:r>
            <a:rPr lang="zh-TW" altLang="en-US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>
              <a:latin typeface="Arial" panose="020B0604020202020204" pitchFamily="34" charset="0"/>
              <a:cs typeface="Arial" panose="020B0604020202020204" pitchFamily="34" charset="0"/>
            </a:rPr>
            <a:t>level</a:t>
          </a:r>
          <a:r>
            <a:rPr lang="zh-TW" altLang="en-US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>
              <a:latin typeface="Arial" panose="020B0604020202020204" pitchFamily="34" charset="0"/>
              <a:cs typeface="Arial" panose="020B0604020202020204" pitchFamily="34" charset="0"/>
            </a:rPr>
            <a:t>(ExonBaseMean</a:t>
          </a:r>
          <a:r>
            <a:rPr lang="zh-TW" altLang="en-US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>
              <a:latin typeface="Arial" panose="020B0604020202020204" pitchFamily="34" charset="0"/>
              <a:cs typeface="Arial" panose="020B0604020202020204" pitchFamily="34" charset="0"/>
            </a:rPr>
            <a:t>&lt;</a:t>
          </a:r>
          <a:r>
            <a:rPr lang="zh-TW" altLang="en-US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>
              <a:latin typeface="Arial" panose="020B0604020202020204" pitchFamily="34" charset="0"/>
              <a:cs typeface="Arial" panose="020B0604020202020204" pitchFamily="34" charset="0"/>
            </a:rPr>
            <a:t>100)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and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annotations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with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undefined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p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adjustment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value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("NA")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were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removed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>
              <a:latin typeface="Arial" panose="020B0604020202020204" pitchFamily="34" charset="0"/>
              <a:cs typeface="Arial" panose="020B0604020202020204" pitchFamily="34" charset="0"/>
            </a:rPr>
            <a:t>from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further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anaylysis.</a:t>
          </a:r>
        </a:p>
        <a:p>
          <a:endParaRPr lang="en-US" altLang="zh-TW" sz="12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Eventually,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179626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(177509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+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2117)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annotations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remained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for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assessment of significant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changes (Log2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fold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change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of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coverage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&gt;1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&amp;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padj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value</a:t>
          </a:r>
          <a:r>
            <a:rPr lang="zh-TW" altLang="en-US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zh-TW" sz="1200" baseline="0">
              <a:latin typeface="Arial" panose="020B0604020202020204" pitchFamily="34" charset="0"/>
              <a:cs typeface="Arial" panose="020B0604020202020204" pitchFamily="34" charset="0"/>
            </a:rPr>
            <a:t>&lt;0.1).</a:t>
          </a:r>
          <a:endParaRPr lang="en-US" altLang="zh-TW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topLeftCell="A5" workbookViewId="0">
      <selection activeCell="A32" sqref="A32"/>
    </sheetView>
  </sheetViews>
  <sheetFormatPr baseColWidth="10" defaultColWidth="11" defaultRowHeight="16" x14ac:dyDescent="0.2"/>
  <cols>
    <col min="1" max="1" width="25.6640625" style="7" customWidth="1"/>
    <col min="2" max="2" width="27" customWidth="1"/>
    <col min="3" max="3" width="26.5" customWidth="1"/>
    <col min="4" max="4" width="26.83203125" customWidth="1"/>
    <col min="5" max="5" width="23.6640625" customWidth="1"/>
  </cols>
  <sheetData>
    <row r="1" spans="1:5" s="33" customFormat="1" ht="22" customHeight="1" x14ac:dyDescent="0.2">
      <c r="A1" s="32" t="s">
        <v>12</v>
      </c>
    </row>
    <row r="2" spans="1:5" s="33" customFormat="1" ht="17" thickBot="1" x14ac:dyDescent="0.25">
      <c r="A2" s="32"/>
    </row>
    <row r="3" spans="1:5" ht="17" thickBot="1" x14ac:dyDescent="0.25">
      <c r="A3" s="36" t="s">
        <v>10</v>
      </c>
      <c r="B3" s="37"/>
      <c r="C3" s="37"/>
      <c r="D3" s="37"/>
      <c r="E3" s="38"/>
    </row>
    <row r="4" spans="1:5" ht="17" thickBot="1" x14ac:dyDescent="0.25">
      <c r="A4" s="19" t="s">
        <v>11</v>
      </c>
      <c r="B4" s="18"/>
      <c r="C4" s="34" t="s">
        <v>0</v>
      </c>
      <c r="D4" s="14" t="s">
        <v>9</v>
      </c>
      <c r="E4" s="15" t="s">
        <v>1</v>
      </c>
    </row>
    <row r="5" spans="1:5" x14ac:dyDescent="0.2">
      <c r="A5" s="9">
        <v>559341</v>
      </c>
      <c r="B5" s="26" t="s">
        <v>8</v>
      </c>
      <c r="C5" s="5">
        <v>219779</v>
      </c>
      <c r="D5" s="5">
        <v>176458</v>
      </c>
      <c r="E5" s="2">
        <v>163104</v>
      </c>
    </row>
    <row r="6" spans="1:5" ht="17" thickBot="1" x14ac:dyDescent="0.25">
      <c r="A6" s="12"/>
      <c r="B6" s="27" t="s">
        <v>5</v>
      </c>
      <c r="C6" s="23">
        <f>C5/A5</f>
        <v>0.39292488839545109</v>
      </c>
      <c r="D6" s="23">
        <f>D5/A5</f>
        <v>0.31547481768724267</v>
      </c>
      <c r="E6" s="24">
        <f>E5/A5</f>
        <v>0.29160029391730624</v>
      </c>
    </row>
    <row r="7" spans="1:5" ht="17" thickBot="1" x14ac:dyDescent="0.25">
      <c r="A7" s="19" t="s">
        <v>3</v>
      </c>
      <c r="B7" s="28"/>
      <c r="C7" s="35" t="s">
        <v>0</v>
      </c>
      <c r="D7" s="14" t="s">
        <v>9</v>
      </c>
      <c r="E7" s="15" t="s">
        <v>1</v>
      </c>
    </row>
    <row r="8" spans="1:5" x14ac:dyDescent="0.2">
      <c r="A8" s="5">
        <v>177509</v>
      </c>
      <c r="B8" s="26" t="s">
        <v>8</v>
      </c>
      <c r="C8" s="9">
        <v>115487</v>
      </c>
      <c r="D8" s="5">
        <v>49076</v>
      </c>
      <c r="E8" s="2">
        <v>12946</v>
      </c>
    </row>
    <row r="9" spans="1:5" ht="17" thickBot="1" x14ac:dyDescent="0.25">
      <c r="A9" s="13"/>
      <c r="B9" s="27" t="s">
        <v>5</v>
      </c>
      <c r="C9" s="25">
        <f>C8/A8</f>
        <v>0.65059799784799643</v>
      </c>
      <c r="D9" s="23">
        <f>D8/A8</f>
        <v>0.27647048882028519</v>
      </c>
      <c r="E9" s="24">
        <f>E8/A8</f>
        <v>7.2931513331718392E-2</v>
      </c>
    </row>
    <row r="10" spans="1:5" ht="17" thickBot="1" x14ac:dyDescent="0.25">
      <c r="A10" s="19" t="s">
        <v>4</v>
      </c>
      <c r="B10" s="29"/>
      <c r="C10" s="35" t="s">
        <v>0</v>
      </c>
      <c r="D10" s="14" t="s">
        <v>9</v>
      </c>
      <c r="E10" s="15" t="s">
        <v>1</v>
      </c>
    </row>
    <row r="11" spans="1:5" x14ac:dyDescent="0.2">
      <c r="A11" s="13">
        <f>B14+B17</f>
        <v>2117</v>
      </c>
      <c r="B11" s="26" t="s">
        <v>8</v>
      </c>
      <c r="C11" s="20">
        <v>112</v>
      </c>
      <c r="D11" s="21">
        <v>601</v>
      </c>
      <c r="E11" s="22">
        <v>1404</v>
      </c>
    </row>
    <row r="12" spans="1:5" ht="17" thickBot="1" x14ac:dyDescent="0.25">
      <c r="A12" s="16"/>
      <c r="B12" s="27" t="s">
        <v>5</v>
      </c>
      <c r="C12" s="25">
        <f>C11/A11</f>
        <v>5.2905054322153991E-2</v>
      </c>
      <c r="D12" s="23">
        <f>D11/A11</f>
        <v>0.28389230042512992</v>
      </c>
      <c r="E12" s="24">
        <f>E11/A11</f>
        <v>0.66320264525271611</v>
      </c>
    </row>
    <row r="13" spans="1:5" x14ac:dyDescent="0.2">
      <c r="A13" s="1"/>
      <c r="B13" s="26" t="s">
        <v>6</v>
      </c>
      <c r="C13" s="3" t="s">
        <v>0</v>
      </c>
      <c r="D13" s="3" t="s">
        <v>2</v>
      </c>
      <c r="E13" s="6" t="s">
        <v>1</v>
      </c>
    </row>
    <row r="14" spans="1:5" x14ac:dyDescent="0.2">
      <c r="A14" s="5"/>
      <c r="B14" s="26">
        <f>C14+D14+E14</f>
        <v>676</v>
      </c>
      <c r="C14" s="5">
        <v>70</v>
      </c>
      <c r="D14" s="5">
        <v>250</v>
      </c>
      <c r="E14" s="2">
        <v>356</v>
      </c>
    </row>
    <row r="15" spans="1:5" ht="17" thickBot="1" x14ac:dyDescent="0.25">
      <c r="A15" s="5"/>
      <c r="B15" s="30"/>
      <c r="C15" s="10">
        <f>C14/B14</f>
        <v>0.10355029585798817</v>
      </c>
      <c r="D15" s="10">
        <f>D14/B14</f>
        <v>0.36982248520710059</v>
      </c>
      <c r="E15" s="11">
        <f>E14/B14</f>
        <v>0.52662721893491127</v>
      </c>
    </row>
    <row r="16" spans="1:5" x14ac:dyDescent="0.2">
      <c r="A16" s="1"/>
      <c r="B16" s="31" t="s">
        <v>7</v>
      </c>
      <c r="C16" s="8" t="s">
        <v>0</v>
      </c>
      <c r="D16" s="3" t="s">
        <v>2</v>
      </c>
      <c r="E16" s="6" t="s">
        <v>1</v>
      </c>
    </row>
    <row r="17" spans="1:5" x14ac:dyDescent="0.2">
      <c r="A17" s="5"/>
      <c r="B17" s="26">
        <f>C17+D17+E17</f>
        <v>1441</v>
      </c>
      <c r="C17" s="9">
        <v>42</v>
      </c>
      <c r="D17" s="5">
        <v>351</v>
      </c>
      <c r="E17" s="2">
        <v>1048</v>
      </c>
    </row>
    <row r="18" spans="1:5" ht="17" thickBot="1" x14ac:dyDescent="0.25">
      <c r="A18" s="5"/>
      <c r="B18" s="4"/>
      <c r="C18" s="17">
        <f>C17/B17</f>
        <v>2.9146426092990979E-2</v>
      </c>
      <c r="D18" s="10">
        <f>D17/B17</f>
        <v>0.24358084663428176</v>
      </c>
      <c r="E18" s="11">
        <f>E17/B17</f>
        <v>0.72727272727272729</v>
      </c>
    </row>
  </sheetData>
  <mergeCells count="1">
    <mergeCell ref="A3:E3"/>
  </mergeCells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2020-01-06T10:36:35Z</dcterms:created>
  <dcterms:modified xsi:type="dcterms:W3CDTF">2023-07-08T15:12:36Z</dcterms:modified>
</cp:coreProperties>
</file>