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GG-Labor/Manuscripts own/Nuclear speckles manuscript Joshua/JCB final submission/tables final/"/>
    </mc:Choice>
  </mc:AlternateContent>
  <xr:revisionPtr revIDLastSave="0" documentId="13_ncr:1_{3EA2A3ED-63F5-CA49-AF65-883FA80856E8}" xr6:coauthVersionLast="36" xr6:coauthVersionMax="45" xr10:uidLastSave="{00000000-0000-0000-0000-000000000000}"/>
  <bookViews>
    <workbookView xWindow="2120" yWindow="460" windowWidth="22740" windowHeight="25740" xr2:uid="{710F43FF-2D16-F543-BF81-4F50DB6C8DBD}"/>
  </bookViews>
  <sheets>
    <sheet name="Table S5" sheetId="4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7" i="4" l="1"/>
  <c r="D106" i="4"/>
  <c r="D105" i="4"/>
  <c r="D104" i="4"/>
  <c r="D101" i="4"/>
  <c r="D100" i="4"/>
  <c r="D99" i="4"/>
  <c r="D98" i="4"/>
  <c r="D95" i="4"/>
  <c r="D94" i="4"/>
  <c r="D93" i="4"/>
  <c r="D92" i="4"/>
  <c r="D89" i="4"/>
  <c r="D88" i="4"/>
  <c r="D87" i="4"/>
  <c r="D86" i="4"/>
  <c r="D82" i="4"/>
  <c r="D81" i="4"/>
  <c r="D80" i="4"/>
  <c r="D79" i="4"/>
  <c r="D76" i="4"/>
  <c r="D75" i="4"/>
  <c r="D74" i="4"/>
  <c r="D73" i="4"/>
  <c r="D70" i="4"/>
  <c r="D69" i="4"/>
  <c r="D68" i="4"/>
  <c r="D67" i="4"/>
  <c r="D64" i="4"/>
  <c r="D63" i="4"/>
  <c r="D62" i="4"/>
  <c r="D61" i="4"/>
  <c r="D57" i="4"/>
  <c r="D56" i="4"/>
  <c r="D55" i="4"/>
  <c r="D51" i="4"/>
  <c r="D50" i="4"/>
  <c r="D49" i="4"/>
  <c r="D48" i="4"/>
  <c r="D45" i="4"/>
  <c r="D44" i="4"/>
  <c r="D43" i="4"/>
  <c r="D42" i="4"/>
  <c r="D39" i="4"/>
  <c r="D38" i="4"/>
  <c r="D37" i="4"/>
  <c r="D36" i="4"/>
  <c r="D33" i="4"/>
  <c r="D32" i="4"/>
  <c r="D31" i="4"/>
  <c r="D30" i="4"/>
  <c r="I24" i="4"/>
  <c r="I6" i="4"/>
  <c r="I7" i="4"/>
  <c r="I8" i="4"/>
  <c r="I26" i="4"/>
  <c r="I23" i="4"/>
  <c r="I20" i="4"/>
  <c r="I19" i="4"/>
  <c r="I18" i="4"/>
  <c r="I17" i="4"/>
  <c r="I14" i="4"/>
  <c r="I13" i="4"/>
  <c r="I12" i="4"/>
  <c r="I11" i="4"/>
  <c r="I5" i="4"/>
  <c r="D17" i="4"/>
  <c r="D6" i="4"/>
  <c r="D7" i="4"/>
  <c r="D8" i="4"/>
  <c r="D11" i="4"/>
  <c r="D12" i="4"/>
  <c r="D13" i="4"/>
  <c r="D14" i="4"/>
  <c r="D18" i="4"/>
  <c r="D19" i="4"/>
  <c r="D20" i="4"/>
  <c r="D23" i="4"/>
  <c r="D24" i="4"/>
  <c r="D26" i="4"/>
  <c r="D5" i="4"/>
</calcChain>
</file>

<file path=xl/sharedStrings.xml><?xml version="1.0" encoding="utf-8"?>
<sst xmlns="http://schemas.openxmlformats.org/spreadsheetml/2006/main" count="212" uniqueCount="42">
  <si>
    <t>DMSO</t>
    <phoneticPr fontId="1" type="noConversion"/>
  </si>
  <si>
    <t>CHX</t>
    <phoneticPr fontId="1" type="noConversion"/>
  </si>
  <si>
    <t>Total cells</t>
    <phoneticPr fontId="1" type="noConversion"/>
  </si>
  <si>
    <t>EXPA</t>
    <phoneticPr fontId="1" type="noConversion"/>
  </si>
  <si>
    <t>DMSO</t>
  </si>
  <si>
    <t>DMSO (2 hr)</t>
    <phoneticPr fontId="1" type="noConversion"/>
  </si>
  <si>
    <t>EXPB</t>
    <phoneticPr fontId="1" type="noConversion"/>
  </si>
  <si>
    <t>EXPC</t>
    <phoneticPr fontId="1" type="noConversion"/>
  </si>
  <si>
    <t>EXPD</t>
    <phoneticPr fontId="1" type="noConversion"/>
  </si>
  <si>
    <t>Figure 1D (NSs)</t>
    <phoneticPr fontId="1" type="noConversion"/>
  </si>
  <si>
    <t>%</t>
    <phoneticPr fontId="1" type="noConversion"/>
  </si>
  <si>
    <t>Figure 1D (SGs)</t>
    <phoneticPr fontId="1" type="noConversion"/>
  </si>
  <si>
    <t>Figure 1E</t>
    <phoneticPr fontId="1" type="noConversion"/>
  </si>
  <si>
    <t>DMSO (3 hr)</t>
    <phoneticPr fontId="1" type="noConversion"/>
  </si>
  <si>
    <t>ANI</t>
  </si>
  <si>
    <t>ANI</t>
    <phoneticPr fontId="1" type="noConversion"/>
  </si>
  <si>
    <t>SB202190 + ANI</t>
    <phoneticPr fontId="1" type="noConversion"/>
  </si>
  <si>
    <t>SP2600125 + ANI</t>
    <phoneticPr fontId="1" type="noConversion"/>
  </si>
  <si>
    <t>Figure 1F</t>
    <phoneticPr fontId="1" type="noConversion"/>
  </si>
  <si>
    <t>EXPE</t>
    <phoneticPr fontId="1" type="noConversion"/>
  </si>
  <si>
    <t>Figure 1G</t>
    <phoneticPr fontId="1" type="noConversion"/>
  </si>
  <si>
    <t>CHX</t>
  </si>
  <si>
    <t>HT</t>
  </si>
  <si>
    <t>HT</t>
    <phoneticPr fontId="1" type="noConversion"/>
  </si>
  <si>
    <t>N (Biological repeats)</t>
    <phoneticPr fontId="1" type="noConversion"/>
  </si>
  <si>
    <t>n (Total cells)</t>
    <phoneticPr fontId="1" type="noConversion"/>
  </si>
  <si>
    <t>Table S5: Immunofluorescence microscopy quantification</t>
  </si>
  <si>
    <t>ANI 2 hr</t>
  </si>
  <si>
    <t>ANI 8 hr</t>
  </si>
  <si>
    <t>ANI 24 hr</t>
  </si>
  <si>
    <t>ANI 1hr</t>
  </si>
  <si>
    <t>ANI 3 hr</t>
  </si>
  <si>
    <t>Cells with &gt;5 TIAR+ SGs</t>
  </si>
  <si>
    <t>Cells with &gt;5 TIAR+ NSs</t>
  </si>
  <si>
    <t>Figure 2B-2H</t>
  </si>
  <si>
    <t>Figure 2B</t>
  </si>
  <si>
    <t>Figure 2C</t>
  </si>
  <si>
    <t>Figure 2D</t>
  </si>
  <si>
    <t>Figure 2E</t>
  </si>
  <si>
    <t>Figure 2F</t>
  </si>
  <si>
    <t>Figure 2G</t>
  </si>
  <si>
    <t>Figure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</si>
</sst>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 Fett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7E7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9" xfId="0" applyFont="1" applyBorder="1">
      <alignment vertical="center"/>
    </xf>
    <xf numFmtId="0" fontId="4" fillId="2" borderId="12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2" borderId="15" xfId="0" applyFont="1" applyFill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7D6C6-3BC9-1146-98CD-6A2A18A4670A}">
  <dimension ref="A1:I140"/>
  <sheetViews>
    <sheetView tabSelected="1" workbookViewId="0">
      <selection activeCell="G51" sqref="G51"/>
    </sheetView>
  </sheetViews>
  <sheetFormatPr baseColWidth="10" defaultRowHeight="16"/>
  <cols>
    <col min="1" max="1" width="19.33203125" style="1" customWidth="1"/>
    <col min="2" max="2" width="26.1640625" style="1" customWidth="1"/>
    <col min="3" max="3" width="19" style="1" customWidth="1"/>
    <col min="4" max="4" width="15.5" style="1" customWidth="1"/>
    <col min="5" max="5" width="10.83203125" style="1"/>
    <col min="6" max="6" width="17.5" style="1" customWidth="1"/>
    <col min="7" max="7" width="26.1640625" style="1" customWidth="1"/>
    <col min="8" max="8" width="17.1640625" style="1" customWidth="1"/>
    <col min="9" max="9" width="15.83203125" style="1" customWidth="1"/>
    <col min="10" max="16384" width="10.83203125" style="1"/>
  </cols>
  <sheetData>
    <row r="1" spans="1:9">
      <c r="A1" s="16" t="s">
        <v>26</v>
      </c>
    </row>
    <row r="2" spans="1:9" ht="17" thickBot="1"/>
    <row r="3" spans="1:9" ht="17" thickBot="1">
      <c r="A3" s="18" t="s">
        <v>9</v>
      </c>
      <c r="B3" s="19"/>
      <c r="C3" s="19"/>
      <c r="D3" s="20"/>
      <c r="F3" s="21" t="s">
        <v>11</v>
      </c>
      <c r="G3" s="22"/>
      <c r="H3" s="22"/>
      <c r="I3" s="23"/>
    </row>
    <row r="4" spans="1:9">
      <c r="A4" s="7" t="s">
        <v>3</v>
      </c>
      <c r="B4" s="8" t="s">
        <v>33</v>
      </c>
      <c r="C4" s="8" t="s">
        <v>2</v>
      </c>
      <c r="D4" s="9" t="s">
        <v>10</v>
      </c>
      <c r="F4" s="7" t="s">
        <v>3</v>
      </c>
      <c r="G4" s="8" t="s">
        <v>32</v>
      </c>
      <c r="H4" s="8" t="s">
        <v>2</v>
      </c>
      <c r="I4" s="9" t="s">
        <v>10</v>
      </c>
    </row>
    <row r="5" spans="1:9">
      <c r="A5" s="4" t="s">
        <v>5</v>
      </c>
      <c r="B5" s="2">
        <v>5</v>
      </c>
      <c r="C5" s="2">
        <v>268</v>
      </c>
      <c r="D5" s="24">
        <f>B5*100/C5</f>
        <v>1.8656716417910448</v>
      </c>
      <c r="F5" s="4" t="s">
        <v>5</v>
      </c>
      <c r="G5" s="2">
        <v>0</v>
      </c>
      <c r="H5" s="2">
        <v>268</v>
      </c>
      <c r="I5" s="24">
        <f>G5*100/H5</f>
        <v>0</v>
      </c>
    </row>
    <row r="6" spans="1:9">
      <c r="A6" s="4" t="s">
        <v>27</v>
      </c>
      <c r="B6" s="2">
        <v>85</v>
      </c>
      <c r="C6" s="2">
        <v>332</v>
      </c>
      <c r="D6" s="24">
        <f t="shared" ref="D6:D26" si="0">B6*100/C6</f>
        <v>25.602409638554217</v>
      </c>
      <c r="F6" s="4" t="s">
        <v>27</v>
      </c>
      <c r="G6" s="2">
        <v>0</v>
      </c>
      <c r="H6" s="2">
        <v>332</v>
      </c>
      <c r="I6" s="24">
        <f t="shared" ref="I6:I8" si="1">G6*100/H6</f>
        <v>0</v>
      </c>
    </row>
    <row r="7" spans="1:9">
      <c r="A7" s="4" t="s">
        <v>28</v>
      </c>
      <c r="B7" s="2">
        <v>9</v>
      </c>
      <c r="C7" s="2">
        <v>245</v>
      </c>
      <c r="D7" s="24">
        <f t="shared" si="0"/>
        <v>3.6734693877551021</v>
      </c>
      <c r="F7" s="4" t="s">
        <v>28</v>
      </c>
      <c r="G7" s="2">
        <v>4</v>
      </c>
      <c r="H7" s="2">
        <v>245</v>
      </c>
      <c r="I7" s="24">
        <f t="shared" si="1"/>
        <v>1.6326530612244898</v>
      </c>
    </row>
    <row r="8" spans="1:9">
      <c r="A8" s="4" t="s">
        <v>29</v>
      </c>
      <c r="B8" s="2">
        <v>0</v>
      </c>
      <c r="C8" s="2">
        <v>207</v>
      </c>
      <c r="D8" s="24">
        <f t="shared" si="0"/>
        <v>0</v>
      </c>
      <c r="F8" s="4" t="s">
        <v>29</v>
      </c>
      <c r="G8" s="2">
        <v>26</v>
      </c>
      <c r="H8" s="2">
        <v>207</v>
      </c>
      <c r="I8" s="24">
        <f t="shared" si="1"/>
        <v>12.560386473429952</v>
      </c>
    </row>
    <row r="9" spans="1:9">
      <c r="A9" s="6"/>
      <c r="B9" s="2"/>
      <c r="C9" s="13"/>
      <c r="D9" s="25"/>
      <c r="F9" s="6"/>
      <c r="G9" s="2"/>
      <c r="H9" s="13"/>
      <c r="I9" s="25"/>
    </row>
    <row r="10" spans="1:9">
      <c r="A10" s="10" t="s">
        <v>6</v>
      </c>
      <c r="B10" s="11" t="s">
        <v>33</v>
      </c>
      <c r="C10" s="11" t="s">
        <v>2</v>
      </c>
      <c r="D10" s="12" t="s">
        <v>10</v>
      </c>
      <c r="F10" s="10" t="s">
        <v>6</v>
      </c>
      <c r="G10" s="11" t="s">
        <v>32</v>
      </c>
      <c r="H10" s="11" t="s">
        <v>2</v>
      </c>
      <c r="I10" s="26" t="s">
        <v>10</v>
      </c>
    </row>
    <row r="11" spans="1:9">
      <c r="A11" s="4" t="s">
        <v>5</v>
      </c>
      <c r="B11" s="2">
        <v>2</v>
      </c>
      <c r="C11" s="2">
        <v>185</v>
      </c>
      <c r="D11" s="24">
        <f t="shared" si="0"/>
        <v>1.0810810810810811</v>
      </c>
      <c r="F11" s="4" t="s">
        <v>5</v>
      </c>
      <c r="G11" s="2">
        <v>0</v>
      </c>
      <c r="H11" s="2">
        <v>185</v>
      </c>
      <c r="I11" s="24">
        <f t="shared" ref="I11:I14" si="2">G11*100/H11</f>
        <v>0</v>
      </c>
    </row>
    <row r="12" spans="1:9">
      <c r="A12" s="4" t="s">
        <v>27</v>
      </c>
      <c r="B12" s="2">
        <v>97</v>
      </c>
      <c r="C12" s="2">
        <v>221</v>
      </c>
      <c r="D12" s="24">
        <f t="shared" si="0"/>
        <v>43.891402714932127</v>
      </c>
      <c r="F12" s="4" t="s">
        <v>27</v>
      </c>
      <c r="G12" s="2">
        <v>0</v>
      </c>
      <c r="H12" s="2">
        <v>221</v>
      </c>
      <c r="I12" s="24">
        <f t="shared" si="2"/>
        <v>0</v>
      </c>
    </row>
    <row r="13" spans="1:9">
      <c r="A13" s="4" t="s">
        <v>28</v>
      </c>
      <c r="B13" s="2">
        <v>9</v>
      </c>
      <c r="C13" s="2">
        <v>167</v>
      </c>
      <c r="D13" s="24">
        <f t="shared" si="0"/>
        <v>5.3892215568862278</v>
      </c>
      <c r="F13" s="4" t="s">
        <v>28</v>
      </c>
      <c r="G13" s="2">
        <v>12</v>
      </c>
      <c r="H13" s="2">
        <v>167</v>
      </c>
      <c r="I13" s="24">
        <f t="shared" si="2"/>
        <v>7.1856287425149699</v>
      </c>
    </row>
    <row r="14" spans="1:9">
      <c r="A14" s="4" t="s">
        <v>29</v>
      </c>
      <c r="B14" s="2">
        <v>0</v>
      </c>
      <c r="C14" s="2">
        <v>236</v>
      </c>
      <c r="D14" s="24">
        <f t="shared" si="0"/>
        <v>0</v>
      </c>
      <c r="F14" s="4" t="s">
        <v>29</v>
      </c>
      <c r="G14" s="2">
        <v>58</v>
      </c>
      <c r="H14" s="2">
        <v>236</v>
      </c>
      <c r="I14" s="24">
        <f t="shared" si="2"/>
        <v>24.576271186440678</v>
      </c>
    </row>
    <row r="15" spans="1:9">
      <c r="A15" s="6"/>
      <c r="B15" s="13"/>
      <c r="C15" s="13"/>
      <c r="D15" s="25"/>
      <c r="F15" s="6"/>
      <c r="G15" s="13"/>
      <c r="H15" s="13"/>
      <c r="I15" s="25"/>
    </row>
    <row r="16" spans="1:9">
      <c r="A16" s="10" t="s">
        <v>7</v>
      </c>
      <c r="B16" s="11" t="s">
        <v>33</v>
      </c>
      <c r="C16" s="11" t="s">
        <v>2</v>
      </c>
      <c r="D16" s="26" t="s">
        <v>10</v>
      </c>
      <c r="F16" s="10" t="s">
        <v>7</v>
      </c>
      <c r="G16" s="11" t="s">
        <v>32</v>
      </c>
      <c r="H16" s="11" t="s">
        <v>2</v>
      </c>
      <c r="I16" s="26" t="s">
        <v>10</v>
      </c>
    </row>
    <row r="17" spans="1:9">
      <c r="A17" s="4" t="s">
        <v>5</v>
      </c>
      <c r="B17" s="2">
        <v>0</v>
      </c>
      <c r="C17" s="2">
        <v>155</v>
      </c>
      <c r="D17" s="24">
        <f t="shared" si="0"/>
        <v>0</v>
      </c>
      <c r="F17" s="4" t="s">
        <v>5</v>
      </c>
      <c r="G17" s="2">
        <v>0</v>
      </c>
      <c r="H17" s="2">
        <v>155</v>
      </c>
      <c r="I17" s="24">
        <f t="shared" ref="I17:I20" si="3">G17*100/H17</f>
        <v>0</v>
      </c>
    </row>
    <row r="18" spans="1:9">
      <c r="A18" s="4" t="s">
        <v>27</v>
      </c>
      <c r="B18" s="2">
        <v>75</v>
      </c>
      <c r="C18" s="2">
        <v>279</v>
      </c>
      <c r="D18" s="24">
        <f t="shared" si="0"/>
        <v>26.881720430107528</v>
      </c>
      <c r="F18" s="4" t="s">
        <v>27</v>
      </c>
      <c r="G18" s="2">
        <v>0</v>
      </c>
      <c r="H18" s="2">
        <v>279</v>
      </c>
      <c r="I18" s="24">
        <f t="shared" si="3"/>
        <v>0</v>
      </c>
    </row>
    <row r="19" spans="1:9">
      <c r="A19" s="4" t="s">
        <v>28</v>
      </c>
      <c r="B19" s="2">
        <v>32</v>
      </c>
      <c r="C19" s="2">
        <v>226</v>
      </c>
      <c r="D19" s="24">
        <f t="shared" si="0"/>
        <v>14.159292035398231</v>
      </c>
      <c r="F19" s="4" t="s">
        <v>28</v>
      </c>
      <c r="G19" s="2">
        <v>20</v>
      </c>
      <c r="H19" s="2">
        <v>226</v>
      </c>
      <c r="I19" s="24">
        <f t="shared" si="3"/>
        <v>8.8495575221238933</v>
      </c>
    </row>
    <row r="20" spans="1:9">
      <c r="A20" s="4" t="s">
        <v>29</v>
      </c>
      <c r="B20" s="2">
        <v>1</v>
      </c>
      <c r="C20" s="2">
        <v>196</v>
      </c>
      <c r="D20" s="24">
        <f t="shared" si="0"/>
        <v>0.51020408163265307</v>
      </c>
      <c r="F20" s="4" t="s">
        <v>29</v>
      </c>
      <c r="G20" s="2">
        <v>33</v>
      </c>
      <c r="H20" s="2">
        <v>196</v>
      </c>
      <c r="I20" s="24">
        <f t="shared" si="3"/>
        <v>16.836734693877553</v>
      </c>
    </row>
    <row r="21" spans="1:9">
      <c r="A21" s="6"/>
      <c r="B21" s="13"/>
      <c r="C21" s="13"/>
      <c r="D21" s="25"/>
      <c r="F21" s="6"/>
      <c r="G21" s="13"/>
      <c r="H21" s="13"/>
      <c r="I21" s="25"/>
    </row>
    <row r="22" spans="1:9">
      <c r="A22" s="10" t="s">
        <v>8</v>
      </c>
      <c r="B22" s="11" t="s">
        <v>33</v>
      </c>
      <c r="C22" s="11" t="s">
        <v>2</v>
      </c>
      <c r="D22" s="26" t="s">
        <v>10</v>
      </c>
      <c r="F22" s="10" t="s">
        <v>8</v>
      </c>
      <c r="G22" s="11" t="s">
        <v>32</v>
      </c>
      <c r="H22" s="11" t="s">
        <v>2</v>
      </c>
      <c r="I22" s="26" t="s">
        <v>10</v>
      </c>
    </row>
    <row r="23" spans="1:9">
      <c r="A23" s="4" t="s">
        <v>5</v>
      </c>
      <c r="B23" s="2">
        <v>0</v>
      </c>
      <c r="C23" s="2">
        <v>167</v>
      </c>
      <c r="D23" s="24">
        <f t="shared" si="0"/>
        <v>0</v>
      </c>
      <c r="F23" s="4" t="s">
        <v>5</v>
      </c>
      <c r="G23" s="2">
        <v>0</v>
      </c>
      <c r="H23" s="2">
        <v>167</v>
      </c>
      <c r="I23" s="24">
        <f t="shared" ref="I23:I24" si="4">G23*100/H23</f>
        <v>0</v>
      </c>
    </row>
    <row r="24" spans="1:9">
      <c r="A24" s="4" t="s">
        <v>27</v>
      </c>
      <c r="B24" s="2">
        <v>61</v>
      </c>
      <c r="C24" s="2">
        <v>156</v>
      </c>
      <c r="D24" s="24">
        <f t="shared" si="0"/>
        <v>39.102564102564102</v>
      </c>
      <c r="F24" s="4" t="s">
        <v>27</v>
      </c>
      <c r="G24" s="2">
        <v>0</v>
      </c>
      <c r="H24" s="2">
        <v>156</v>
      </c>
      <c r="I24" s="24">
        <f t="shared" si="4"/>
        <v>0</v>
      </c>
    </row>
    <row r="25" spans="1:9">
      <c r="A25" s="4" t="s">
        <v>28</v>
      </c>
      <c r="B25" s="2"/>
      <c r="C25" s="2"/>
      <c r="D25" s="24"/>
      <c r="F25" s="4" t="s">
        <v>28</v>
      </c>
      <c r="G25" s="2"/>
      <c r="H25" s="2"/>
      <c r="I25" s="24"/>
    </row>
    <row r="26" spans="1:9" ht="17" thickBot="1">
      <c r="A26" s="5" t="s">
        <v>29</v>
      </c>
      <c r="B26" s="14">
        <v>3</v>
      </c>
      <c r="C26" s="14">
        <v>172</v>
      </c>
      <c r="D26" s="27">
        <f t="shared" si="0"/>
        <v>1.7441860465116279</v>
      </c>
      <c r="F26" s="5" t="s">
        <v>29</v>
      </c>
      <c r="G26" s="14">
        <v>39</v>
      </c>
      <c r="H26" s="14">
        <v>172</v>
      </c>
      <c r="I26" s="27">
        <f t="shared" ref="I26" si="5">G26*100/H26</f>
        <v>22.674418604651162</v>
      </c>
    </row>
    <row r="27" spans="1:9" ht="17" thickBot="1"/>
    <row r="28" spans="1:9" ht="17" thickBot="1">
      <c r="A28" s="18" t="s">
        <v>12</v>
      </c>
      <c r="B28" s="19"/>
      <c r="C28" s="19"/>
      <c r="D28" s="20"/>
    </row>
    <row r="29" spans="1:9">
      <c r="A29" s="7" t="s">
        <v>3</v>
      </c>
      <c r="B29" s="8" t="s">
        <v>33</v>
      </c>
      <c r="C29" s="8" t="s">
        <v>2</v>
      </c>
      <c r="D29" s="9" t="s">
        <v>10</v>
      </c>
    </row>
    <row r="30" spans="1:9">
      <c r="A30" s="4" t="s">
        <v>13</v>
      </c>
      <c r="B30" s="2">
        <v>2</v>
      </c>
      <c r="C30" s="2">
        <v>166</v>
      </c>
      <c r="D30" s="24">
        <f>B30*100/C30</f>
        <v>1.2048192771084338</v>
      </c>
    </row>
    <row r="31" spans="1:9">
      <c r="A31" s="4" t="s">
        <v>30</v>
      </c>
      <c r="B31" s="2">
        <v>9</v>
      </c>
      <c r="C31" s="2">
        <v>231</v>
      </c>
      <c r="D31" s="24">
        <f t="shared" ref="D31:D51" si="6">B31*100/C31</f>
        <v>3.8961038961038961</v>
      </c>
    </row>
    <row r="32" spans="1:9">
      <c r="A32" s="4" t="s">
        <v>27</v>
      </c>
      <c r="B32" s="2">
        <v>70</v>
      </c>
      <c r="C32" s="2">
        <v>264</v>
      </c>
      <c r="D32" s="24">
        <f t="shared" si="6"/>
        <v>26.515151515151516</v>
      </c>
    </row>
    <row r="33" spans="1:4">
      <c r="A33" s="4" t="s">
        <v>31</v>
      </c>
      <c r="B33" s="2">
        <v>42</v>
      </c>
      <c r="C33" s="2">
        <v>227</v>
      </c>
      <c r="D33" s="24">
        <f t="shared" si="6"/>
        <v>18.502202643171806</v>
      </c>
    </row>
    <row r="34" spans="1:4">
      <c r="A34" s="4"/>
      <c r="B34" s="2"/>
      <c r="C34" s="2"/>
      <c r="D34" s="24"/>
    </row>
    <row r="35" spans="1:4">
      <c r="A35" s="10" t="s">
        <v>6</v>
      </c>
      <c r="B35" s="11" t="s">
        <v>33</v>
      </c>
      <c r="C35" s="11" t="s">
        <v>2</v>
      </c>
      <c r="D35" s="26" t="s">
        <v>10</v>
      </c>
    </row>
    <row r="36" spans="1:4">
      <c r="A36" s="4" t="s">
        <v>13</v>
      </c>
      <c r="B36" s="2">
        <v>0</v>
      </c>
      <c r="C36" s="2">
        <v>190</v>
      </c>
      <c r="D36" s="24">
        <f t="shared" si="6"/>
        <v>0</v>
      </c>
    </row>
    <row r="37" spans="1:4">
      <c r="A37" s="4" t="s">
        <v>30</v>
      </c>
      <c r="B37" s="2">
        <v>8</v>
      </c>
      <c r="C37" s="2">
        <v>220</v>
      </c>
      <c r="D37" s="24">
        <f t="shared" si="6"/>
        <v>3.6363636363636362</v>
      </c>
    </row>
    <row r="38" spans="1:4">
      <c r="A38" s="4" t="s">
        <v>27</v>
      </c>
      <c r="B38" s="2">
        <v>70</v>
      </c>
      <c r="C38" s="2">
        <v>237</v>
      </c>
      <c r="D38" s="24">
        <f t="shared" si="6"/>
        <v>29.535864978902953</v>
      </c>
    </row>
    <row r="39" spans="1:4">
      <c r="A39" s="4" t="s">
        <v>31</v>
      </c>
      <c r="B39" s="2">
        <v>46</v>
      </c>
      <c r="C39" s="2">
        <v>202</v>
      </c>
      <c r="D39" s="24">
        <f t="shared" si="6"/>
        <v>22.772277227722771</v>
      </c>
    </row>
    <row r="40" spans="1:4">
      <c r="A40" s="4"/>
      <c r="B40" s="2"/>
      <c r="C40" s="2"/>
      <c r="D40" s="24"/>
    </row>
    <row r="41" spans="1:4">
      <c r="A41" s="10" t="s">
        <v>7</v>
      </c>
      <c r="B41" s="11" t="s">
        <v>33</v>
      </c>
      <c r="C41" s="11" t="s">
        <v>2</v>
      </c>
      <c r="D41" s="26" t="s">
        <v>10</v>
      </c>
    </row>
    <row r="42" spans="1:4">
      <c r="A42" s="4" t="s">
        <v>13</v>
      </c>
      <c r="B42" s="2">
        <v>0</v>
      </c>
      <c r="C42" s="2">
        <v>184</v>
      </c>
      <c r="D42" s="24">
        <f t="shared" si="6"/>
        <v>0</v>
      </c>
    </row>
    <row r="43" spans="1:4">
      <c r="A43" s="4" t="s">
        <v>30</v>
      </c>
      <c r="B43" s="2">
        <v>47</v>
      </c>
      <c r="C43" s="2">
        <v>172</v>
      </c>
      <c r="D43" s="24">
        <f t="shared" si="6"/>
        <v>27.325581395348838</v>
      </c>
    </row>
    <row r="44" spans="1:4">
      <c r="A44" s="4" t="s">
        <v>27</v>
      </c>
      <c r="B44" s="2">
        <v>57</v>
      </c>
      <c r="C44" s="2">
        <v>197</v>
      </c>
      <c r="D44" s="24">
        <f t="shared" si="6"/>
        <v>28.934010152284262</v>
      </c>
    </row>
    <row r="45" spans="1:4">
      <c r="A45" s="4" t="s">
        <v>31</v>
      </c>
      <c r="B45" s="2">
        <v>13</v>
      </c>
      <c r="C45" s="2">
        <v>186</v>
      </c>
      <c r="D45" s="24">
        <f t="shared" si="6"/>
        <v>6.989247311827957</v>
      </c>
    </row>
    <row r="46" spans="1:4">
      <c r="A46" s="4"/>
      <c r="B46" s="2"/>
      <c r="C46" s="2"/>
      <c r="D46" s="24"/>
    </row>
    <row r="47" spans="1:4">
      <c r="A47" s="10" t="s">
        <v>8</v>
      </c>
      <c r="B47" s="11" t="s">
        <v>33</v>
      </c>
      <c r="C47" s="11" t="s">
        <v>2</v>
      </c>
      <c r="D47" s="26" t="s">
        <v>10</v>
      </c>
    </row>
    <row r="48" spans="1:4">
      <c r="A48" s="4" t="s">
        <v>13</v>
      </c>
      <c r="B48" s="2">
        <v>3</v>
      </c>
      <c r="C48" s="2">
        <v>201</v>
      </c>
      <c r="D48" s="24">
        <f t="shared" si="6"/>
        <v>1.4925373134328359</v>
      </c>
    </row>
    <row r="49" spans="1:4">
      <c r="A49" s="4" t="s">
        <v>30</v>
      </c>
      <c r="B49" s="2">
        <v>64</v>
      </c>
      <c r="C49" s="2">
        <v>209</v>
      </c>
      <c r="D49" s="24">
        <f t="shared" si="6"/>
        <v>30.62200956937799</v>
      </c>
    </row>
    <row r="50" spans="1:4">
      <c r="A50" s="4" t="s">
        <v>27</v>
      </c>
      <c r="B50" s="2">
        <v>57</v>
      </c>
      <c r="C50" s="2">
        <v>229</v>
      </c>
      <c r="D50" s="24">
        <f t="shared" si="6"/>
        <v>24.890829694323145</v>
      </c>
    </row>
    <row r="51" spans="1:4" ht="17" thickBot="1">
      <c r="A51" s="5" t="s">
        <v>31</v>
      </c>
      <c r="B51" s="14">
        <v>30</v>
      </c>
      <c r="C51" s="14">
        <v>194</v>
      </c>
      <c r="D51" s="27">
        <f t="shared" si="6"/>
        <v>15.463917525773196</v>
      </c>
    </row>
    <row r="52" spans="1:4" ht="17" thickBot="1"/>
    <row r="53" spans="1:4" ht="17" thickBot="1">
      <c r="A53" s="18" t="s">
        <v>18</v>
      </c>
      <c r="B53" s="19"/>
      <c r="C53" s="19"/>
      <c r="D53" s="20"/>
    </row>
    <row r="54" spans="1:4">
      <c r="A54" s="7" t="s">
        <v>3</v>
      </c>
      <c r="B54" s="8" t="s">
        <v>33</v>
      </c>
      <c r="C54" s="8" t="s">
        <v>2</v>
      </c>
      <c r="D54" s="9" t="s">
        <v>10</v>
      </c>
    </row>
    <row r="55" spans="1:4">
      <c r="A55" s="4" t="s">
        <v>0</v>
      </c>
      <c r="B55" s="2">
        <v>0</v>
      </c>
      <c r="C55" s="2">
        <v>150</v>
      </c>
      <c r="D55" s="24">
        <f>B55*100/C55</f>
        <v>0</v>
      </c>
    </row>
    <row r="56" spans="1:4">
      <c r="A56" s="4" t="s">
        <v>15</v>
      </c>
      <c r="B56" s="2">
        <v>58</v>
      </c>
      <c r="C56" s="2">
        <v>248</v>
      </c>
      <c r="D56" s="24">
        <f t="shared" ref="D56:D82" si="7">B56*100/C56</f>
        <v>23.387096774193548</v>
      </c>
    </row>
    <row r="57" spans="1:4">
      <c r="A57" s="4" t="s">
        <v>16</v>
      </c>
      <c r="B57" s="2">
        <v>18</v>
      </c>
      <c r="C57" s="2">
        <v>171</v>
      </c>
      <c r="D57" s="24">
        <f t="shared" si="7"/>
        <v>10.526315789473685</v>
      </c>
    </row>
    <row r="58" spans="1:4">
      <c r="A58" s="4" t="s">
        <v>17</v>
      </c>
      <c r="B58" s="2"/>
      <c r="C58" s="2"/>
      <c r="D58" s="24"/>
    </row>
    <row r="59" spans="1:4">
      <c r="A59" s="4"/>
      <c r="B59" s="2"/>
      <c r="C59" s="2"/>
      <c r="D59" s="24"/>
    </row>
    <row r="60" spans="1:4">
      <c r="A60" s="10" t="s">
        <v>6</v>
      </c>
      <c r="B60" s="11" t="s">
        <v>33</v>
      </c>
      <c r="C60" s="11" t="s">
        <v>2</v>
      </c>
      <c r="D60" s="26" t="s">
        <v>10</v>
      </c>
    </row>
    <row r="61" spans="1:4">
      <c r="A61" s="4" t="s">
        <v>0</v>
      </c>
      <c r="B61" s="2">
        <v>21</v>
      </c>
      <c r="C61" s="2">
        <v>265</v>
      </c>
      <c r="D61" s="24">
        <f t="shared" si="7"/>
        <v>7.9245283018867925</v>
      </c>
    </row>
    <row r="62" spans="1:4">
      <c r="A62" s="4" t="s">
        <v>15</v>
      </c>
      <c r="B62" s="2">
        <v>81</v>
      </c>
      <c r="C62" s="2">
        <v>261</v>
      </c>
      <c r="D62" s="24">
        <f t="shared" si="7"/>
        <v>31.03448275862069</v>
      </c>
    </row>
    <row r="63" spans="1:4">
      <c r="A63" s="4" t="s">
        <v>16</v>
      </c>
      <c r="B63" s="2">
        <v>26</v>
      </c>
      <c r="C63" s="2">
        <v>253</v>
      </c>
      <c r="D63" s="24">
        <f t="shared" si="7"/>
        <v>10.276679841897232</v>
      </c>
    </row>
    <row r="64" spans="1:4">
      <c r="A64" s="4" t="s">
        <v>17</v>
      </c>
      <c r="B64" s="2">
        <v>98</v>
      </c>
      <c r="C64" s="2">
        <v>264</v>
      </c>
      <c r="D64" s="24">
        <f t="shared" si="7"/>
        <v>37.121212121212125</v>
      </c>
    </row>
    <row r="65" spans="1:4">
      <c r="A65" s="4"/>
      <c r="B65" s="2"/>
      <c r="C65" s="2"/>
      <c r="D65" s="24"/>
    </row>
    <row r="66" spans="1:4">
      <c r="A66" s="10" t="s">
        <v>7</v>
      </c>
      <c r="B66" s="11" t="s">
        <v>33</v>
      </c>
      <c r="C66" s="11" t="s">
        <v>2</v>
      </c>
      <c r="D66" s="26" t="s">
        <v>10</v>
      </c>
    </row>
    <row r="67" spans="1:4">
      <c r="A67" s="4" t="s">
        <v>0</v>
      </c>
      <c r="B67" s="2">
        <v>1</v>
      </c>
      <c r="C67" s="2">
        <v>325</v>
      </c>
      <c r="D67" s="24">
        <f t="shared" si="7"/>
        <v>0.30769230769230771</v>
      </c>
    </row>
    <row r="68" spans="1:4">
      <c r="A68" s="4" t="s">
        <v>15</v>
      </c>
      <c r="B68" s="2">
        <v>74</v>
      </c>
      <c r="C68" s="2">
        <v>319</v>
      </c>
      <c r="D68" s="24">
        <f t="shared" si="7"/>
        <v>23.197492163009404</v>
      </c>
    </row>
    <row r="69" spans="1:4">
      <c r="A69" s="4" t="s">
        <v>16</v>
      </c>
      <c r="B69" s="2">
        <v>21</v>
      </c>
      <c r="C69" s="2">
        <v>330</v>
      </c>
      <c r="D69" s="24">
        <f t="shared" si="7"/>
        <v>6.3636363636363633</v>
      </c>
    </row>
    <row r="70" spans="1:4">
      <c r="A70" s="4" t="s">
        <v>17</v>
      </c>
      <c r="B70" s="2">
        <v>75</v>
      </c>
      <c r="C70" s="2">
        <v>353</v>
      </c>
      <c r="D70" s="24">
        <f t="shared" si="7"/>
        <v>21.246458923512748</v>
      </c>
    </row>
    <row r="71" spans="1:4">
      <c r="A71" s="4"/>
      <c r="B71" s="2"/>
      <c r="C71" s="2"/>
      <c r="D71" s="24"/>
    </row>
    <row r="72" spans="1:4">
      <c r="A72" s="10" t="s">
        <v>8</v>
      </c>
      <c r="B72" s="11" t="s">
        <v>33</v>
      </c>
      <c r="C72" s="11" t="s">
        <v>2</v>
      </c>
      <c r="D72" s="26" t="s">
        <v>10</v>
      </c>
    </row>
    <row r="73" spans="1:4">
      <c r="A73" s="4" t="s">
        <v>0</v>
      </c>
      <c r="B73" s="2">
        <v>2</v>
      </c>
      <c r="C73" s="2">
        <v>205</v>
      </c>
      <c r="D73" s="24">
        <f t="shared" ref="D73:D76" si="8">B73*100/C73</f>
        <v>0.97560975609756095</v>
      </c>
    </row>
    <row r="74" spans="1:4">
      <c r="A74" s="4" t="s">
        <v>15</v>
      </c>
      <c r="B74" s="2">
        <v>61</v>
      </c>
      <c r="C74" s="2">
        <v>225</v>
      </c>
      <c r="D74" s="24">
        <f t="shared" si="8"/>
        <v>27.111111111111111</v>
      </c>
    </row>
    <row r="75" spans="1:4">
      <c r="A75" s="4" t="s">
        <v>16</v>
      </c>
      <c r="B75" s="2">
        <v>14</v>
      </c>
      <c r="C75" s="2">
        <v>257</v>
      </c>
      <c r="D75" s="24">
        <f t="shared" si="8"/>
        <v>5.4474708171206228</v>
      </c>
    </row>
    <row r="76" spans="1:4">
      <c r="A76" s="4" t="s">
        <v>17</v>
      </c>
      <c r="B76" s="2">
        <v>59</v>
      </c>
      <c r="C76" s="2">
        <v>237</v>
      </c>
      <c r="D76" s="24">
        <f t="shared" si="8"/>
        <v>24.894514767932488</v>
      </c>
    </row>
    <row r="77" spans="1:4">
      <c r="A77" s="4"/>
      <c r="B77" s="2"/>
      <c r="C77" s="2"/>
      <c r="D77" s="24"/>
    </row>
    <row r="78" spans="1:4">
      <c r="A78" s="10" t="s">
        <v>19</v>
      </c>
      <c r="B78" s="11" t="s">
        <v>33</v>
      </c>
      <c r="C78" s="11" t="s">
        <v>2</v>
      </c>
      <c r="D78" s="26" t="s">
        <v>10</v>
      </c>
    </row>
    <row r="79" spans="1:4">
      <c r="A79" s="4" t="s">
        <v>0</v>
      </c>
      <c r="B79" s="2">
        <v>11</v>
      </c>
      <c r="C79" s="2">
        <v>214</v>
      </c>
      <c r="D79" s="24">
        <f t="shared" si="7"/>
        <v>5.1401869158878508</v>
      </c>
    </row>
    <row r="80" spans="1:4">
      <c r="A80" s="4" t="s">
        <v>15</v>
      </c>
      <c r="B80" s="2">
        <v>75</v>
      </c>
      <c r="C80" s="2">
        <v>247</v>
      </c>
      <c r="D80" s="24">
        <f t="shared" si="7"/>
        <v>30.364372469635626</v>
      </c>
    </row>
    <row r="81" spans="1:4">
      <c r="A81" s="4" t="s">
        <v>16</v>
      </c>
      <c r="B81" s="2">
        <v>43</v>
      </c>
      <c r="C81" s="2">
        <v>241</v>
      </c>
      <c r="D81" s="24">
        <f t="shared" si="7"/>
        <v>17.842323651452283</v>
      </c>
    </row>
    <row r="82" spans="1:4" ht="17" thickBot="1">
      <c r="A82" s="5" t="s">
        <v>17</v>
      </c>
      <c r="B82" s="14">
        <v>63</v>
      </c>
      <c r="C82" s="14">
        <v>234</v>
      </c>
      <c r="D82" s="27">
        <f t="shared" si="7"/>
        <v>26.923076923076923</v>
      </c>
    </row>
    <row r="83" spans="1:4" ht="17" thickBot="1"/>
    <row r="84" spans="1:4" ht="17" thickBot="1">
      <c r="A84" s="18" t="s">
        <v>20</v>
      </c>
      <c r="B84" s="19"/>
      <c r="C84" s="19"/>
      <c r="D84" s="20"/>
    </row>
    <row r="85" spans="1:4">
      <c r="A85" s="7" t="s">
        <v>3</v>
      </c>
      <c r="B85" s="8" t="s">
        <v>33</v>
      </c>
      <c r="C85" s="8" t="s">
        <v>2</v>
      </c>
      <c r="D85" s="9" t="s">
        <v>10</v>
      </c>
    </row>
    <row r="86" spans="1:4">
      <c r="A86" s="4" t="s">
        <v>0</v>
      </c>
      <c r="B86" s="2">
        <v>9</v>
      </c>
      <c r="C86" s="2">
        <v>173</v>
      </c>
      <c r="D86" s="24">
        <f>B86*100/C86</f>
        <v>5.202312138728324</v>
      </c>
    </row>
    <row r="87" spans="1:4">
      <c r="A87" s="4" t="s">
        <v>15</v>
      </c>
      <c r="B87" s="2">
        <v>63</v>
      </c>
      <c r="C87" s="2">
        <v>178</v>
      </c>
      <c r="D87" s="24">
        <f t="shared" ref="D87:D101" si="9">B87*100/C87</f>
        <v>35.393258426966291</v>
      </c>
    </row>
    <row r="88" spans="1:4">
      <c r="A88" s="4" t="s">
        <v>1</v>
      </c>
      <c r="B88" s="2">
        <v>72</v>
      </c>
      <c r="C88" s="2">
        <v>185</v>
      </c>
      <c r="D88" s="24">
        <f t="shared" si="9"/>
        <v>38.918918918918919</v>
      </c>
    </row>
    <row r="89" spans="1:4">
      <c r="A89" s="4" t="s">
        <v>23</v>
      </c>
      <c r="B89" s="2">
        <v>45</v>
      </c>
      <c r="C89" s="2">
        <v>164</v>
      </c>
      <c r="D89" s="24">
        <f t="shared" si="9"/>
        <v>27.439024390243901</v>
      </c>
    </row>
    <row r="90" spans="1:4">
      <c r="A90" s="4"/>
      <c r="B90" s="2"/>
      <c r="C90" s="2"/>
      <c r="D90" s="24"/>
    </row>
    <row r="91" spans="1:4">
      <c r="A91" s="10" t="s">
        <v>6</v>
      </c>
      <c r="B91" s="11" t="s">
        <v>33</v>
      </c>
      <c r="C91" s="11" t="s">
        <v>2</v>
      </c>
      <c r="D91" s="26" t="s">
        <v>10</v>
      </c>
    </row>
    <row r="92" spans="1:4">
      <c r="A92" s="4" t="s">
        <v>4</v>
      </c>
      <c r="B92" s="2">
        <v>1</v>
      </c>
      <c r="C92" s="2">
        <v>171</v>
      </c>
      <c r="D92" s="24">
        <f t="shared" si="9"/>
        <v>0.58479532163742687</v>
      </c>
    </row>
    <row r="93" spans="1:4">
      <c r="A93" s="4" t="s">
        <v>14</v>
      </c>
      <c r="B93" s="2">
        <v>50</v>
      </c>
      <c r="C93" s="2">
        <v>153</v>
      </c>
      <c r="D93" s="24">
        <f t="shared" si="9"/>
        <v>32.679738562091501</v>
      </c>
    </row>
    <row r="94" spans="1:4">
      <c r="A94" s="4" t="s">
        <v>21</v>
      </c>
      <c r="B94" s="2">
        <v>63</v>
      </c>
      <c r="C94" s="2">
        <v>147</v>
      </c>
      <c r="D94" s="24">
        <f t="shared" si="9"/>
        <v>42.857142857142854</v>
      </c>
    </row>
    <row r="95" spans="1:4">
      <c r="A95" s="4" t="s">
        <v>22</v>
      </c>
      <c r="B95" s="2">
        <v>34</v>
      </c>
      <c r="C95" s="2">
        <v>150</v>
      </c>
      <c r="D95" s="24">
        <f t="shared" si="9"/>
        <v>22.666666666666668</v>
      </c>
    </row>
    <row r="96" spans="1:4">
      <c r="A96" s="4"/>
      <c r="B96" s="2"/>
      <c r="C96" s="2"/>
      <c r="D96" s="24"/>
    </row>
    <row r="97" spans="1:4">
      <c r="A97" s="10" t="s">
        <v>7</v>
      </c>
      <c r="B97" s="11" t="s">
        <v>33</v>
      </c>
      <c r="C97" s="11" t="s">
        <v>2</v>
      </c>
      <c r="D97" s="26" t="s">
        <v>10</v>
      </c>
    </row>
    <row r="98" spans="1:4">
      <c r="A98" s="4" t="s">
        <v>4</v>
      </c>
      <c r="B98" s="2">
        <v>34</v>
      </c>
      <c r="C98" s="2">
        <v>204</v>
      </c>
      <c r="D98" s="24">
        <f t="shared" si="9"/>
        <v>16.666666666666668</v>
      </c>
    </row>
    <row r="99" spans="1:4">
      <c r="A99" s="4" t="s">
        <v>14</v>
      </c>
      <c r="B99" s="2">
        <v>77</v>
      </c>
      <c r="C99" s="2">
        <v>198</v>
      </c>
      <c r="D99" s="24">
        <f t="shared" si="9"/>
        <v>38.888888888888886</v>
      </c>
    </row>
    <row r="100" spans="1:4">
      <c r="A100" s="4" t="s">
        <v>21</v>
      </c>
      <c r="B100" s="2">
        <v>62</v>
      </c>
      <c r="C100" s="2">
        <v>150</v>
      </c>
      <c r="D100" s="24">
        <f t="shared" si="9"/>
        <v>41.333333333333336</v>
      </c>
    </row>
    <row r="101" spans="1:4">
      <c r="A101" s="4" t="s">
        <v>22</v>
      </c>
      <c r="B101" s="2">
        <v>65</v>
      </c>
      <c r="C101" s="2">
        <v>190</v>
      </c>
      <c r="D101" s="24">
        <f t="shared" si="9"/>
        <v>34.210526315789473</v>
      </c>
    </row>
    <row r="102" spans="1:4">
      <c r="A102" s="4"/>
      <c r="B102" s="2"/>
      <c r="C102" s="2"/>
      <c r="D102" s="24"/>
    </row>
    <row r="103" spans="1:4">
      <c r="A103" s="10" t="s">
        <v>8</v>
      </c>
      <c r="B103" s="11" t="s">
        <v>33</v>
      </c>
      <c r="C103" s="11" t="s">
        <v>2</v>
      </c>
      <c r="D103" s="26" t="s">
        <v>10</v>
      </c>
    </row>
    <row r="104" spans="1:4">
      <c r="A104" s="4" t="s">
        <v>4</v>
      </c>
      <c r="B104" s="2">
        <v>10</v>
      </c>
      <c r="C104" s="2">
        <v>187</v>
      </c>
      <c r="D104" s="24">
        <f t="shared" ref="D104:D107" si="10">B104*100/C104</f>
        <v>5.3475935828877006</v>
      </c>
    </row>
    <row r="105" spans="1:4">
      <c r="A105" s="4" t="s">
        <v>14</v>
      </c>
      <c r="B105" s="2">
        <v>39</v>
      </c>
      <c r="C105" s="2">
        <v>175</v>
      </c>
      <c r="D105" s="24">
        <f t="shared" si="10"/>
        <v>22.285714285714285</v>
      </c>
    </row>
    <row r="106" spans="1:4">
      <c r="A106" s="4" t="s">
        <v>21</v>
      </c>
      <c r="B106" s="2">
        <v>39</v>
      </c>
      <c r="C106" s="2">
        <v>181</v>
      </c>
      <c r="D106" s="24">
        <f t="shared" si="10"/>
        <v>21.546961325966851</v>
      </c>
    </row>
    <row r="107" spans="1:4">
      <c r="A107" s="4" t="s">
        <v>22</v>
      </c>
      <c r="B107" s="2">
        <v>41</v>
      </c>
      <c r="C107" s="2">
        <v>182</v>
      </c>
      <c r="D107" s="24">
        <f t="shared" si="10"/>
        <v>22.527472527472529</v>
      </c>
    </row>
    <row r="108" spans="1:4" ht="17" thickBot="1">
      <c r="A108" s="5"/>
      <c r="B108" s="14"/>
      <c r="C108" s="14"/>
      <c r="D108" s="15"/>
    </row>
    <row r="109" spans="1:4" ht="17" thickBot="1"/>
    <row r="110" spans="1:4" ht="17" thickBot="1">
      <c r="A110" s="18" t="s">
        <v>34</v>
      </c>
      <c r="B110" s="19"/>
      <c r="C110" s="20"/>
    </row>
    <row r="111" spans="1:4">
      <c r="A111" s="7" t="s">
        <v>35</v>
      </c>
      <c r="B111" s="8" t="s">
        <v>24</v>
      </c>
      <c r="C111" s="9" t="s">
        <v>25</v>
      </c>
    </row>
    <row r="112" spans="1:4">
      <c r="A112" s="4" t="s">
        <v>0</v>
      </c>
      <c r="B112" s="17">
        <v>2</v>
      </c>
      <c r="C112" s="3">
        <v>128</v>
      </c>
    </row>
    <row r="113" spans="1:3">
      <c r="A113" s="4" t="s">
        <v>15</v>
      </c>
      <c r="B113" s="17">
        <v>2</v>
      </c>
      <c r="C113" s="3">
        <v>128</v>
      </c>
    </row>
    <row r="114" spans="1:3">
      <c r="A114" s="4" t="s">
        <v>1</v>
      </c>
      <c r="B114" s="17">
        <v>2</v>
      </c>
      <c r="C114" s="3">
        <v>133</v>
      </c>
    </row>
    <row r="115" spans="1:3">
      <c r="A115" s="4" t="s">
        <v>23</v>
      </c>
      <c r="B115" s="17">
        <v>2</v>
      </c>
      <c r="C115" s="3">
        <v>142</v>
      </c>
    </row>
    <row r="116" spans="1:3">
      <c r="A116" s="4"/>
      <c r="B116" s="17"/>
      <c r="C116" s="3"/>
    </row>
    <row r="117" spans="1:3">
      <c r="A117" s="10" t="s">
        <v>36</v>
      </c>
      <c r="B117" s="11" t="s">
        <v>24</v>
      </c>
      <c r="C117" s="12" t="s">
        <v>25</v>
      </c>
    </row>
    <row r="118" spans="1:3">
      <c r="A118" s="4" t="s">
        <v>4</v>
      </c>
      <c r="B118" s="17">
        <v>2</v>
      </c>
      <c r="C118" s="3">
        <v>210</v>
      </c>
    </row>
    <row r="119" spans="1:3">
      <c r="A119" s="4" t="s">
        <v>14</v>
      </c>
      <c r="B119" s="17">
        <v>2</v>
      </c>
      <c r="C119" s="3">
        <v>199</v>
      </c>
    </row>
    <row r="120" spans="1:3">
      <c r="A120" s="4"/>
      <c r="B120" s="17"/>
      <c r="C120" s="3"/>
    </row>
    <row r="121" spans="1:3">
      <c r="A121" s="10" t="s">
        <v>37</v>
      </c>
      <c r="B121" s="11" t="s">
        <v>24</v>
      </c>
      <c r="C121" s="12" t="s">
        <v>25</v>
      </c>
    </row>
    <row r="122" spans="1:3">
      <c r="A122" s="4" t="s">
        <v>4</v>
      </c>
      <c r="B122" s="17">
        <v>2</v>
      </c>
      <c r="C122" s="3">
        <v>125</v>
      </c>
    </row>
    <row r="123" spans="1:3">
      <c r="A123" s="4" t="s">
        <v>14</v>
      </c>
      <c r="B123" s="17">
        <v>2</v>
      </c>
      <c r="C123" s="3">
        <v>125</v>
      </c>
    </row>
    <row r="124" spans="1:3">
      <c r="A124" s="4"/>
      <c r="B124" s="17"/>
      <c r="C124" s="3"/>
    </row>
    <row r="125" spans="1:3">
      <c r="A125" s="10" t="s">
        <v>38</v>
      </c>
      <c r="B125" s="11" t="s">
        <v>24</v>
      </c>
      <c r="C125" s="12" t="s">
        <v>25</v>
      </c>
    </row>
    <row r="126" spans="1:3">
      <c r="A126" s="4" t="s">
        <v>4</v>
      </c>
      <c r="B126" s="17">
        <v>2</v>
      </c>
      <c r="C126" s="3">
        <v>224</v>
      </c>
    </row>
    <row r="127" spans="1:3">
      <c r="A127" s="4" t="s">
        <v>14</v>
      </c>
      <c r="B127" s="17">
        <v>2</v>
      </c>
      <c r="C127" s="3">
        <v>223</v>
      </c>
    </row>
    <row r="128" spans="1:3">
      <c r="A128" s="4"/>
      <c r="B128" s="17"/>
      <c r="C128" s="3"/>
    </row>
    <row r="129" spans="1:3">
      <c r="A129" s="10" t="s">
        <v>39</v>
      </c>
      <c r="B129" s="11" t="s">
        <v>24</v>
      </c>
      <c r="C129" s="12" t="s">
        <v>25</v>
      </c>
    </row>
    <row r="130" spans="1:3">
      <c r="A130" s="4" t="s">
        <v>4</v>
      </c>
      <c r="B130" s="17">
        <v>2</v>
      </c>
      <c r="C130" s="3">
        <v>376</v>
      </c>
    </row>
    <row r="131" spans="1:3">
      <c r="A131" s="4" t="s">
        <v>14</v>
      </c>
      <c r="B131" s="17">
        <v>2</v>
      </c>
      <c r="C131" s="3">
        <v>386</v>
      </c>
    </row>
    <row r="132" spans="1:3">
      <c r="A132" s="4"/>
      <c r="B132" s="17"/>
      <c r="C132" s="3"/>
    </row>
    <row r="133" spans="1:3">
      <c r="A133" s="10" t="s">
        <v>40</v>
      </c>
      <c r="B133" s="11" t="s">
        <v>24</v>
      </c>
      <c r="C133" s="12" t="s">
        <v>25</v>
      </c>
    </row>
    <row r="134" spans="1:3">
      <c r="A134" s="4" t="s">
        <v>4</v>
      </c>
      <c r="B134" s="17">
        <v>2</v>
      </c>
      <c r="C134" s="3">
        <v>184</v>
      </c>
    </row>
    <row r="135" spans="1:3">
      <c r="A135" s="4" t="s">
        <v>14</v>
      </c>
      <c r="B135" s="17">
        <v>2</v>
      </c>
      <c r="C135" s="3">
        <v>224</v>
      </c>
    </row>
    <row r="136" spans="1:3">
      <c r="A136" s="4"/>
      <c r="B136" s="17"/>
      <c r="C136" s="3"/>
    </row>
    <row r="137" spans="1:3">
      <c r="A137" s="10" t="s">
        <v>41</v>
      </c>
      <c r="B137" s="11" t="s">
        <v>24</v>
      </c>
      <c r="C137" s="12" t="s">
        <v>25</v>
      </c>
    </row>
    <row r="138" spans="1:3">
      <c r="A138" s="4" t="s">
        <v>4</v>
      </c>
      <c r="B138" s="17">
        <v>1</v>
      </c>
      <c r="C138" s="3">
        <v>42</v>
      </c>
    </row>
    <row r="139" spans="1:3">
      <c r="A139" s="4" t="s">
        <v>14</v>
      </c>
      <c r="B139" s="17">
        <v>1</v>
      </c>
      <c r="C139" s="3">
        <v>83</v>
      </c>
    </row>
    <row r="140" spans="1:3" ht="17" thickBot="1">
      <c r="A140" s="5"/>
      <c r="B140" s="14"/>
      <c r="C140" s="15"/>
    </row>
  </sheetData>
  <mergeCells count="6">
    <mergeCell ref="A110:C110"/>
    <mergeCell ref="A3:D3"/>
    <mergeCell ref="F3:I3"/>
    <mergeCell ref="A28:D28"/>
    <mergeCell ref="A53:D53"/>
    <mergeCell ref="A84:D8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旭民 宋</dc:creator>
  <cp:lastModifiedBy>Georg Stoecklin</cp:lastModifiedBy>
  <dcterms:created xsi:type="dcterms:W3CDTF">2022-06-26T13:57:58Z</dcterms:created>
  <dcterms:modified xsi:type="dcterms:W3CDTF">2023-08-31T07:35:14Z</dcterms:modified>
</cp:coreProperties>
</file>